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ІНАНСИ 2021\документи\тероборона\Програма остання\"/>
    </mc:Choice>
  </mc:AlternateContent>
  <bookViews>
    <workbookView xWindow="0" yWindow="0" windowWidth="28800" windowHeight="12285"/>
  </bookViews>
  <sheets>
    <sheet name="Лист1" sheetId="1" r:id="rId1"/>
  </sheets>
  <definedNames>
    <definedName name="_xlnm.Print_Area" localSheetId="0">Лист1!$A$1:$K$12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6" i="1"/>
  <c r="K5" i="1"/>
</calcChain>
</file>

<file path=xl/sharedStrings.xml><?xml version="1.0" encoding="utf-8"?>
<sst xmlns="http://schemas.openxmlformats.org/spreadsheetml/2006/main" count="18" uniqueCount="18">
  <si>
    <t>Кількість населений пунктів</t>
  </si>
  <si>
    <t>Бровари</t>
  </si>
  <si>
    <t>Березань</t>
  </si>
  <si>
    <t>Калинівка</t>
  </si>
  <si>
    <t>Велика Димерка</t>
  </si>
  <si>
    <t>Баришівка</t>
  </si>
  <si>
    <t>Згурівка</t>
  </si>
  <si>
    <t>Калита</t>
  </si>
  <si>
    <t>Зазимя</t>
  </si>
  <si>
    <t>Населення</t>
  </si>
  <si>
    <t>Разом</t>
  </si>
  <si>
    <t>Розрахунок до Програми щодо необхідності забезпечення коштами на 2021-2023 року</t>
  </si>
  <si>
    <t>Потреба в коштах                                2021</t>
  </si>
  <si>
    <t>Придбання засобів захисту, зв’язку, продуктів харчування, медичного майна, речового майна та спорядження.</t>
  </si>
  <si>
    <t xml:space="preserve">Обладнання місць розміщення, харчування, проведення бойового злагодження особового складу, кімнат зберігання зброї. </t>
  </si>
  <si>
    <t xml:space="preserve">Створення бази мобілізаційного розгортання та навчально-матеріальної бази для організації та проведення занять </t>
  </si>
  <si>
    <t xml:space="preserve">Виготовлення та друк наочної агітації </t>
  </si>
  <si>
    <t>Броварський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</si>
</sst>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b/>
      <sz val="9"/>
      <color theme="1"/>
      <name val="Calibri Light"/>
      <family val="2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zoomScaleSheetLayoutView="100" workbookViewId="0">
      <selection activeCell="A2" sqref="A2:XFD2"/>
    </sheetView>
  </sheetViews>
  <sheetFormatPr defaultRowHeight="12.75" x14ac:dyDescent="0.2"/>
  <cols>
    <col min="1" max="1" width="19.7109375" customWidth="1"/>
    <col min="2" max="2" width="15.42578125" customWidth="1"/>
    <col min="3" max="3" width="13" customWidth="1"/>
    <col min="4" max="4" width="12.5703125" customWidth="1"/>
    <col min="5" max="5" width="13.7109375" customWidth="1"/>
    <col min="6" max="6" width="10.85546875" customWidth="1"/>
    <col min="7" max="7" width="10.7109375" customWidth="1"/>
    <col min="8" max="8" width="11.28515625" customWidth="1"/>
    <col min="9" max="10" width="11" customWidth="1"/>
  </cols>
  <sheetData>
    <row r="1" spans="1:11" ht="32.25" customHeight="1" x14ac:dyDescent="0.2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6" customFormat="1" ht="25.5" x14ac:dyDescent="0.2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17</v>
      </c>
      <c r="K2" s="15" t="s">
        <v>10</v>
      </c>
    </row>
    <row r="3" spans="1:11" x14ac:dyDescent="0.2">
      <c r="A3" s="3" t="s">
        <v>9</v>
      </c>
      <c r="B3" s="2">
        <v>119573</v>
      </c>
      <c r="C3" s="2">
        <v>21921</v>
      </c>
      <c r="D3" s="1">
        <v>8468</v>
      </c>
      <c r="E3" s="1">
        <v>30237</v>
      </c>
      <c r="F3" s="1">
        <v>26999</v>
      </c>
      <c r="G3" s="1">
        <v>15227</v>
      </c>
      <c r="H3" s="1">
        <v>10565</v>
      </c>
      <c r="I3" s="1">
        <v>9190</v>
      </c>
      <c r="J3" s="1"/>
      <c r="K3" s="1">
        <v>242180</v>
      </c>
    </row>
    <row r="4" spans="1:11" ht="25.5" x14ac:dyDescent="0.2">
      <c r="A4" s="3" t="s">
        <v>0</v>
      </c>
      <c r="B4" s="2">
        <v>4</v>
      </c>
      <c r="C4" s="2">
        <v>10</v>
      </c>
      <c r="D4" s="1">
        <v>6</v>
      </c>
      <c r="E4" s="1">
        <v>23</v>
      </c>
      <c r="F4" s="1">
        <v>28</v>
      </c>
      <c r="G4" s="1">
        <v>41</v>
      </c>
      <c r="H4" s="1">
        <v>6</v>
      </c>
      <c r="I4" s="1">
        <v>7</v>
      </c>
      <c r="J4" s="1"/>
      <c r="K4" s="1">
        <v>125</v>
      </c>
    </row>
    <row r="5" spans="1:11" ht="25.5" x14ac:dyDescent="0.2">
      <c r="A5" s="4" t="s">
        <v>12</v>
      </c>
      <c r="B5" s="1">
        <v>148</v>
      </c>
      <c r="C5" s="1">
        <v>27</v>
      </c>
      <c r="D5" s="1">
        <v>10</v>
      </c>
      <c r="E5" s="1">
        <v>37</v>
      </c>
      <c r="F5" s="1">
        <v>33</v>
      </c>
      <c r="G5" s="1">
        <v>19</v>
      </c>
      <c r="H5" s="1">
        <v>13</v>
      </c>
      <c r="I5" s="1">
        <v>11</v>
      </c>
      <c r="J5" s="1">
        <v>121</v>
      </c>
      <c r="K5" s="1">
        <f>300+J5</f>
        <v>421</v>
      </c>
    </row>
    <row r="6" spans="1:11" x14ac:dyDescent="0.2">
      <c r="A6" s="5">
        <v>2022</v>
      </c>
      <c r="B6" s="1">
        <v>157.30000000000001</v>
      </c>
      <c r="C6" s="1">
        <v>28.8</v>
      </c>
      <c r="D6" s="1">
        <v>11.1</v>
      </c>
      <c r="E6" s="1">
        <v>39.799999999999997</v>
      </c>
      <c r="F6" s="1">
        <v>35.5</v>
      </c>
      <c r="G6" s="1">
        <v>20</v>
      </c>
      <c r="H6" s="1">
        <v>13.9</v>
      </c>
      <c r="I6" s="1">
        <v>12.1</v>
      </c>
      <c r="J6" s="1">
        <v>121</v>
      </c>
      <c r="K6" s="1">
        <f>318.6+J6</f>
        <v>439.6</v>
      </c>
    </row>
    <row r="7" spans="1:11" x14ac:dyDescent="0.2">
      <c r="A7" s="6">
        <v>2023</v>
      </c>
      <c r="B7" s="1">
        <v>165.6</v>
      </c>
      <c r="C7" s="1">
        <v>30.4</v>
      </c>
      <c r="D7" s="1">
        <v>11.7</v>
      </c>
      <c r="E7" s="1">
        <v>41.9</v>
      </c>
      <c r="F7" s="1">
        <v>37.4</v>
      </c>
      <c r="G7" s="1">
        <v>21.1</v>
      </c>
      <c r="H7" s="1">
        <v>14.6</v>
      </c>
      <c r="I7" s="1">
        <v>12.7</v>
      </c>
      <c r="J7" s="1">
        <v>121</v>
      </c>
      <c r="K7" s="1">
        <f>335.5+J7</f>
        <v>456.5</v>
      </c>
    </row>
    <row r="8" spans="1:1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x14ac:dyDescent="0.25">
      <c r="A9" s="7" t="s">
        <v>13</v>
      </c>
      <c r="B9" s="8"/>
      <c r="C9" s="8"/>
      <c r="D9" s="8"/>
      <c r="E9" s="8"/>
      <c r="F9" s="8"/>
      <c r="G9" s="8"/>
      <c r="H9" s="8"/>
      <c r="I9" s="8"/>
      <c r="J9" s="8"/>
      <c r="K9" s="9"/>
    </row>
    <row r="10" spans="1:11" ht="15.75" x14ac:dyDescent="0.2">
      <c r="A10" s="7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x14ac:dyDescent="0.2">
      <c r="A11" s="7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x14ac:dyDescent="0.2">
      <c r="A12" s="7" t="s">
        <v>16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1" x14ac:dyDescent="0.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5">
    <mergeCell ref="A9:K9"/>
    <mergeCell ref="A10:K10"/>
    <mergeCell ref="A11:K11"/>
    <mergeCell ref="A12:K12"/>
    <mergeCell ref="A1:K1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2021-10-04T09:30:54Z</cp:lastPrinted>
  <dcterms:created xsi:type="dcterms:W3CDTF">2021-08-02T12:06:29Z</dcterms:created>
  <dcterms:modified xsi:type="dcterms:W3CDTF">2021-10-04T09:31:25Z</dcterms:modified>
</cp:coreProperties>
</file>