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<sst xmlns="http://schemas.openxmlformats.org/spreadsheetml/2006/main" count="268" uniqueCount="223">
  <si>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</si>
  <si>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</si>
  <si>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</si>
  <si>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</si>
  <si>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</si>
  <si>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</si>
  <si>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</si>
  <si>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</si>
  <si>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</si>
  <si>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</si>
  <si>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</si>
  <si>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</si>
  <si>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</si>
  <si>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</si>
  <si>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</si>
  <si>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</si>
  <si>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</si>
  <si>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</si>
  <si>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</si>
  <si>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</si>
  <si>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</si>
  <si>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</si>
  <si>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</si>
  <si>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</si>
  <si>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</si>
  <si>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</si>
  <si>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</si>
  <si>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</si>
  <si>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</si>
  <si>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</si>
  <si>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</si>
  <si>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</si>
  <si>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</si>
  <si>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0117693</t>
  </si>
  <si>
    <t>0490</t>
  </si>
  <si>
    <t>7693</t>
  </si>
  <si>
    <t>Інші заходи, пов`язані з економічною діяльністю</t>
  </si>
  <si>
    <t>0200000</t>
  </si>
  <si>
    <t>Броварська районна державна адміністрація.</t>
  </si>
  <si>
    <t>0210000</t>
  </si>
  <si>
    <t>0210180</t>
  </si>
  <si>
    <t>0210191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</si>
  <si>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</si>
  <si>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</si>
  <si>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</si>
  <si>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</si>
  <si>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</si>
  <si>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</si>
  <si>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</si>
  <si>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</si>
  <si>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</si>
  <si>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</si>
  <si>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</si>
  <si>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</si>
  <si>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</si>
  <si>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</si>
  <si>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</si>
  <si>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</si>
  <si>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</si>
  <si>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</si>
  <si>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</si>
  <si>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0217130</t>
  </si>
  <si>
    <t>0421</t>
  </si>
  <si>
    <t>7130</t>
  </si>
  <si>
    <t>Здійснення заходів із землеустрою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</si>
  <si>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</si>
  <si>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</si>
  <si>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</si>
  <si>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</si>
  <si>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</si>
  <si>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</si>
  <si>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</si>
  <si>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</si>
  <si>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</si>
  <si>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</si>
  <si>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</si>
  <si>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</si>
  <si>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0830</t>
  </si>
  <si>
    <t>8420</t>
  </si>
  <si>
    <t>Інші заходи у сфері засобів масової інформації</t>
  </si>
  <si>
    <t>0600000</t>
  </si>
  <si>
    <t>Відділ освіти, культури, молоді та спорту 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</si>
  <si>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</si>
  <si>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</si>
  <si>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</si>
  <si>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</si>
  <si>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</si>
  <si>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</si>
  <si>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</si>
  <si>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</si>
  <si>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</si>
  <si>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</si>
  <si>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</si>
  <si>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</si>
  <si>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</si>
  <si>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</si>
  <si>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</si>
  <si>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</si>
  <si>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</si>
  <si>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</si>
  <si>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</si>
  <si>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</si>
  <si>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</si>
  <si>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</si>
  <si>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</si>
  <si>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</si>
  <si>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</si>
  <si>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</si>
  <si>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</si>
  <si>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</si>
  <si>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</si>
  <si>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</si>
  <si>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</si>
  <si>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</si>
  <si>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</si>
  <si>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</si>
  <si>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</si>
  <si>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</si>
  <si>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</si>
  <si>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</si>
  <si>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</si>
  <si>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</si>
  <si>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</si>
  <si>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</si>
  <si>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</si>
  <si>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</si>
  <si>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0443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</si>
  <si>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</si>
  <si>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</si>
  <si>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</si>
  <si>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</si>
  <si>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</si>
  <si>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</si>
  <si>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</si>
  <si>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</si>
  <si>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</si>
  <si>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Броварської районної державної адміністрацції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</si>
  <si>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</si>
  <si>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</si>
  <si>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</si>
  <si>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</si>
  <si>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</si>
  <si>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</si>
  <si>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</si>
  <si>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</si>
  <si>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</si>
  <si>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</si>
  <si>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</si>
  <si>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</si>
  <si>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</si>
  <si>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</si>
  <si>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</si>
  <si>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</si>
  <si>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</si>
  <si>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</si>
  <si>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</si>
  <si>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</si>
  <si>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</si>
  <si>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</si>
  <si>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</si>
  <si>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</si>
  <si>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</si>
  <si>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</si>
  <si>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</si>
  <si>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</si>
  <si>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</si>
  <si>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</si>
  <si>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</si>
  <si>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</si>
  <si>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</si>
  <si>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</si>
  <si>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</si>
  <si>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</si>
  <si>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</si>
  <si>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</si>
  <si>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</si>
  <si>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</si>
  <si>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</si>
  <si>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</si>
  <si>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</si>
  <si>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</si>
  <si>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</si>
  <si>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</si>
  <si>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</si>
  <si>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</si>
  <si>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</si>
  <si>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</si>
  <si>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</si>
  <si>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</si>
  <si>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</si>
  <si>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</si>
  <si>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</si>
  <si>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</si>
  <si>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</si>
  <si>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</si>
  <si>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</si>
  <si>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</si>
  <si>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</si>
  <si>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</si>
  <si>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</si>
  <si>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</si>
  <si>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</si>
  <si>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</si>
  <si>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</si>
  <si>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</si>
  <si>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</si>
  <si>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</si>
  <si>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</si>
  <si>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</si>
  <si>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</si>
  <si>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</si>
  <si>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</si>
  <si>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</si>
  <si>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</si>
  <si>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</si>
  <si>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</si>
  <si>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10306200000</t>
  </si>
  <si>
    <t>(код бюджету)</t>
  </si>
  <si>
    <t>С.М. Гришко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</si>
  <si>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</si>
  <si>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</si>
  <si>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10.12.2020</t>
  </si>
  <si>
    <t>№ 16-2-VІІІ)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</si>
</sst>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PageLayoutView="0" workbookViewId="0" topLeftCell="G1">
      <selection activeCell="M12" sqref="M12:M1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5" ht="12.75">
      <c r="M1" s="26" t="s">
        <v>0</v>
      </c>
      <c r="N1" s="26"/>
      <c r="O1" s="26"/>
    </row>
    <row r="2" spans="13:15" ht="12.75">
      <c r="M2" s="26" t="s">
        <v>219</v>
      </c>
      <c r="N2" s="26"/>
      <c r="O2" s="26"/>
    </row>
    <row r="3" spans="13:15" ht="12.75">
      <c r="M3" s="26" t="s">
        <v>220</v>
      </c>
      <c r="N3" s="26"/>
      <c r="O3" s="26"/>
    </row>
    <row r="4" spans="13:15" ht="12.75">
      <c r="M4" s="26" t="s">
        <v>221</v>
      </c>
      <c r="N4" s="26"/>
      <c r="O4" s="26"/>
    </row>
    <row r="5" spans="13:15" ht="12.75">
      <c r="M5" s="26" t="s">
        <v>222</v>
      </c>
      <c r="N5" s="26"/>
      <c r="O5" s="26"/>
    </row>
    <row r="6" spans="1:16" ht="12.75">
      <c r="A6" s="23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20" t="s">
        <v>216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9" t="s">
        <v>217</v>
      </c>
      <c r="P9" s="2" t="s">
        <v>3</v>
      </c>
    </row>
    <row r="10" spans="1:16" ht="12.75">
      <c r="A10" s="25" t="s">
        <v>4</v>
      </c>
      <c r="B10" s="25" t="s">
        <v>5</v>
      </c>
      <c r="C10" s="25" t="s">
        <v>6</v>
      </c>
      <c r="D10" s="21" t="s">
        <v>7</v>
      </c>
      <c r="E10" s="21" t="s">
        <v>8</v>
      </c>
      <c r="F10" s="21"/>
      <c r="G10" s="21"/>
      <c r="H10" s="21"/>
      <c r="I10" s="21"/>
      <c r="J10" s="21" t="s">
        <v>15</v>
      </c>
      <c r="K10" s="21"/>
      <c r="L10" s="21"/>
      <c r="M10" s="21"/>
      <c r="N10" s="21"/>
      <c r="O10" s="21"/>
      <c r="P10" s="22" t="s">
        <v>17</v>
      </c>
    </row>
    <row r="11" spans="1:16" ht="12.75">
      <c r="A11" s="21"/>
      <c r="B11" s="21"/>
      <c r="C11" s="21"/>
      <c r="D11" s="21"/>
      <c r="E11" s="22" t="s">
        <v>9</v>
      </c>
      <c r="F11" s="21" t="s">
        <v>10</v>
      </c>
      <c r="G11" s="21" t="s">
        <v>11</v>
      </c>
      <c r="H11" s="21"/>
      <c r="I11" s="21" t="s">
        <v>14</v>
      </c>
      <c r="J11" s="22" t="s">
        <v>9</v>
      </c>
      <c r="K11" s="21" t="s">
        <v>16</v>
      </c>
      <c r="L11" s="21" t="s">
        <v>10</v>
      </c>
      <c r="M11" s="21" t="s">
        <v>11</v>
      </c>
      <c r="N11" s="21"/>
      <c r="O11" s="21" t="s">
        <v>14</v>
      </c>
      <c r="P11" s="21"/>
    </row>
    <row r="12" spans="1:16" ht="12.75">
      <c r="A12" s="21"/>
      <c r="B12" s="21"/>
      <c r="C12" s="21"/>
      <c r="D12" s="21"/>
      <c r="E12" s="21"/>
      <c r="F12" s="21"/>
      <c r="G12" s="21" t="s">
        <v>12</v>
      </c>
      <c r="H12" s="21" t="s">
        <v>13</v>
      </c>
      <c r="I12" s="21"/>
      <c r="J12" s="21"/>
      <c r="K12" s="21"/>
      <c r="L12" s="21"/>
      <c r="M12" s="21" t="s">
        <v>12</v>
      </c>
      <c r="N12" s="21" t="s">
        <v>13</v>
      </c>
      <c r="O12" s="21"/>
      <c r="P12" s="21"/>
    </row>
    <row r="13" spans="1:16" ht="4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18</v>
      </c>
      <c r="B15" s="7"/>
      <c r="C15" s="8"/>
      <c r="D15" s="9" t="s">
        <v>19</v>
      </c>
      <c r="E15" s="10">
        <v>8468556</v>
      </c>
      <c r="F15" s="11">
        <v>7515556</v>
      </c>
      <c r="G15" s="11">
        <v>4416400</v>
      </c>
      <c r="H15" s="11">
        <v>77600</v>
      </c>
      <c r="I15" s="11">
        <v>953000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aca="true" t="shared" si="0" ref="P15:P46">E15+J15</f>
        <v>8468556</v>
      </c>
    </row>
    <row r="16" spans="1:16" ht="12.75">
      <c r="A16" s="6" t="s">
        <v>20</v>
      </c>
      <c r="B16" s="7"/>
      <c r="C16" s="8"/>
      <c r="D16" s="9" t="s">
        <v>19</v>
      </c>
      <c r="E16" s="10">
        <v>8468556</v>
      </c>
      <c r="F16" s="11">
        <v>7515556</v>
      </c>
      <c r="G16" s="11">
        <v>4416400</v>
      </c>
      <c r="H16" s="11">
        <v>77600</v>
      </c>
      <c r="I16" s="11">
        <v>953000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8468556</v>
      </c>
    </row>
    <row r="17" spans="1:16" ht="63.75">
      <c r="A17" s="12" t="s">
        <v>21</v>
      </c>
      <c r="B17" s="12" t="s">
        <v>23</v>
      </c>
      <c r="C17" s="13" t="s">
        <v>22</v>
      </c>
      <c r="D17" s="14" t="s">
        <v>24</v>
      </c>
      <c r="E17" s="15">
        <v>5975700</v>
      </c>
      <c r="F17" s="16">
        <v>5975700</v>
      </c>
      <c r="G17" s="16">
        <v>4416400</v>
      </c>
      <c r="H17" s="16">
        <v>77600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5975700</v>
      </c>
    </row>
    <row r="18" spans="1:16" ht="25.5">
      <c r="A18" s="12" t="s">
        <v>25</v>
      </c>
      <c r="B18" s="12" t="s">
        <v>27</v>
      </c>
      <c r="C18" s="13" t="s">
        <v>26</v>
      </c>
      <c r="D18" s="14" t="s">
        <v>28</v>
      </c>
      <c r="E18" s="15">
        <v>250000</v>
      </c>
      <c r="F18" s="16">
        <v>250000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250000</v>
      </c>
    </row>
    <row r="19" spans="1:16" ht="12.75">
      <c r="A19" s="12" t="s">
        <v>29</v>
      </c>
      <c r="B19" s="12" t="s">
        <v>31</v>
      </c>
      <c r="C19" s="13" t="s">
        <v>30</v>
      </c>
      <c r="D19" s="14" t="s">
        <v>32</v>
      </c>
      <c r="E19" s="15">
        <v>1289856</v>
      </c>
      <c r="F19" s="16">
        <v>1289856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1289856</v>
      </c>
    </row>
    <row r="20" spans="1:16" ht="25.5">
      <c r="A20" s="12" t="s">
        <v>33</v>
      </c>
      <c r="B20" s="12" t="s">
        <v>35</v>
      </c>
      <c r="C20" s="13" t="s">
        <v>34</v>
      </c>
      <c r="D20" s="14" t="s">
        <v>36</v>
      </c>
      <c r="E20" s="15">
        <v>953000</v>
      </c>
      <c r="F20" s="16">
        <v>0</v>
      </c>
      <c r="G20" s="16">
        <v>0</v>
      </c>
      <c r="H20" s="16">
        <v>0</v>
      </c>
      <c r="I20" s="16">
        <v>953000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953000</v>
      </c>
    </row>
    <row r="21" spans="1:16" ht="25.5">
      <c r="A21" s="6" t="s">
        <v>37</v>
      </c>
      <c r="B21" s="7"/>
      <c r="C21" s="8"/>
      <c r="D21" s="9" t="s">
        <v>38</v>
      </c>
      <c r="E21" s="10">
        <v>100004071.78</v>
      </c>
      <c r="F21" s="11">
        <v>99704071.78</v>
      </c>
      <c r="G21" s="11">
        <v>0</v>
      </c>
      <c r="H21" s="11">
        <v>0</v>
      </c>
      <c r="I21" s="11">
        <v>300000</v>
      </c>
      <c r="J21" s="10">
        <v>12234000</v>
      </c>
      <c r="K21" s="11">
        <v>12234000</v>
      </c>
      <c r="L21" s="11">
        <v>0</v>
      </c>
      <c r="M21" s="11">
        <v>0</v>
      </c>
      <c r="N21" s="11">
        <v>0</v>
      </c>
      <c r="O21" s="11">
        <v>12234000</v>
      </c>
      <c r="P21" s="10">
        <f t="shared" si="0"/>
        <v>112238071.78</v>
      </c>
    </row>
    <row r="22" spans="1:16" ht="25.5">
      <c r="A22" s="6" t="s">
        <v>39</v>
      </c>
      <c r="B22" s="7"/>
      <c r="C22" s="8"/>
      <c r="D22" s="9" t="s">
        <v>38</v>
      </c>
      <c r="E22" s="10">
        <v>100004071.78</v>
      </c>
      <c r="F22" s="11">
        <v>99704071.78</v>
      </c>
      <c r="G22" s="11">
        <v>0</v>
      </c>
      <c r="H22" s="11">
        <v>0</v>
      </c>
      <c r="I22" s="11">
        <v>300000</v>
      </c>
      <c r="J22" s="10">
        <v>12234000</v>
      </c>
      <c r="K22" s="11">
        <v>12234000</v>
      </c>
      <c r="L22" s="11">
        <v>0</v>
      </c>
      <c r="M22" s="11">
        <v>0</v>
      </c>
      <c r="N22" s="11">
        <v>0</v>
      </c>
      <c r="O22" s="11">
        <v>12234000</v>
      </c>
      <c r="P22" s="10">
        <f t="shared" si="0"/>
        <v>112238071.78</v>
      </c>
    </row>
    <row r="23" spans="1:16" ht="25.5">
      <c r="A23" s="12" t="s">
        <v>40</v>
      </c>
      <c r="B23" s="12" t="s">
        <v>27</v>
      </c>
      <c r="C23" s="13" t="s">
        <v>26</v>
      </c>
      <c r="D23" s="14" t="s">
        <v>28</v>
      </c>
      <c r="E23" s="15">
        <v>511650</v>
      </c>
      <c r="F23" s="16">
        <v>511650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511650</v>
      </c>
    </row>
    <row r="24" spans="1:16" ht="12.75">
      <c r="A24" s="12" t="s">
        <v>41</v>
      </c>
      <c r="B24" s="12" t="s">
        <v>31</v>
      </c>
      <c r="C24" s="13" t="s">
        <v>30</v>
      </c>
      <c r="D24" s="14" t="s">
        <v>32</v>
      </c>
      <c r="E24" s="15">
        <v>9500</v>
      </c>
      <c r="F24" s="16">
        <v>9500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9500</v>
      </c>
    </row>
    <row r="25" spans="1:16" ht="25.5">
      <c r="A25" s="12" t="s">
        <v>42</v>
      </c>
      <c r="B25" s="12" t="s">
        <v>44</v>
      </c>
      <c r="C25" s="13" t="s">
        <v>43</v>
      </c>
      <c r="D25" s="14" t="s">
        <v>45</v>
      </c>
      <c r="E25" s="15">
        <v>85550921.78</v>
      </c>
      <c r="F25" s="16">
        <v>85550921.78</v>
      </c>
      <c r="G25" s="16">
        <v>0</v>
      </c>
      <c r="H25" s="16">
        <v>0</v>
      </c>
      <c r="I25" s="16">
        <v>0</v>
      </c>
      <c r="J25" s="15">
        <v>2884000</v>
      </c>
      <c r="K25" s="16">
        <v>2884000</v>
      </c>
      <c r="L25" s="16">
        <v>0</v>
      </c>
      <c r="M25" s="16">
        <v>0</v>
      </c>
      <c r="N25" s="16">
        <v>0</v>
      </c>
      <c r="O25" s="16">
        <v>2884000</v>
      </c>
      <c r="P25" s="15">
        <f t="shared" si="0"/>
        <v>88434921.78</v>
      </c>
    </row>
    <row r="26" spans="1:16" ht="38.25">
      <c r="A26" s="12" t="s">
        <v>46</v>
      </c>
      <c r="B26" s="12" t="s">
        <v>48</v>
      </c>
      <c r="C26" s="13" t="s">
        <v>47</v>
      </c>
      <c r="D26" s="14" t="s">
        <v>49</v>
      </c>
      <c r="E26" s="15">
        <v>12600000</v>
      </c>
      <c r="F26" s="16">
        <v>12600000</v>
      </c>
      <c r="G26" s="16">
        <v>0</v>
      </c>
      <c r="H26" s="16">
        <v>0</v>
      </c>
      <c r="I26" s="16">
        <v>0</v>
      </c>
      <c r="J26" s="15">
        <v>2150000</v>
      </c>
      <c r="K26" s="16">
        <v>2150000</v>
      </c>
      <c r="L26" s="16">
        <v>0</v>
      </c>
      <c r="M26" s="16">
        <v>0</v>
      </c>
      <c r="N26" s="16">
        <v>0</v>
      </c>
      <c r="O26" s="16">
        <v>2150000</v>
      </c>
      <c r="P26" s="15">
        <f t="shared" si="0"/>
        <v>14750000</v>
      </c>
    </row>
    <row r="27" spans="1:16" ht="25.5">
      <c r="A27" s="12" t="s">
        <v>50</v>
      </c>
      <c r="B27" s="12" t="s">
        <v>52</v>
      </c>
      <c r="C27" s="13" t="s">
        <v>51</v>
      </c>
      <c r="D27" s="14" t="s">
        <v>53</v>
      </c>
      <c r="E27" s="15">
        <v>197000</v>
      </c>
      <c r="F27" s="16">
        <v>197000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197000</v>
      </c>
    </row>
    <row r="28" spans="1:16" ht="63.75">
      <c r="A28" s="12" t="s">
        <v>54</v>
      </c>
      <c r="B28" s="12" t="s">
        <v>55</v>
      </c>
      <c r="C28" s="13" t="s">
        <v>51</v>
      </c>
      <c r="D28" s="14" t="s">
        <v>56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0</v>
      </c>
    </row>
    <row r="29" spans="1:16" ht="12.75">
      <c r="A29" s="12" t="s">
        <v>57</v>
      </c>
      <c r="B29" s="12" t="s">
        <v>59</v>
      </c>
      <c r="C29" s="13" t="s">
        <v>58</v>
      </c>
      <c r="D29" s="14" t="s">
        <v>60</v>
      </c>
      <c r="E29" s="15">
        <v>250000</v>
      </c>
      <c r="F29" s="16">
        <v>250000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250000</v>
      </c>
    </row>
    <row r="30" spans="1:16" ht="12.75">
      <c r="A30" s="12" t="s">
        <v>61</v>
      </c>
      <c r="B30" s="12" t="s">
        <v>63</v>
      </c>
      <c r="C30" s="13" t="s">
        <v>62</v>
      </c>
      <c r="D30" s="14" t="s">
        <v>64</v>
      </c>
      <c r="E30" s="15">
        <v>300000</v>
      </c>
      <c r="F30" s="16">
        <v>0</v>
      </c>
      <c r="G30" s="16">
        <v>0</v>
      </c>
      <c r="H30" s="16">
        <v>0</v>
      </c>
      <c r="I30" s="16">
        <v>300000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300000</v>
      </c>
    </row>
    <row r="31" spans="1:16" ht="51">
      <c r="A31" s="12" t="s">
        <v>65</v>
      </c>
      <c r="B31" s="12" t="s">
        <v>66</v>
      </c>
      <c r="C31" s="13" t="s">
        <v>34</v>
      </c>
      <c r="D31" s="14" t="s">
        <v>67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7200000</v>
      </c>
      <c r="K31" s="16">
        <v>7200000</v>
      </c>
      <c r="L31" s="16">
        <v>0</v>
      </c>
      <c r="M31" s="16">
        <v>0</v>
      </c>
      <c r="N31" s="16">
        <v>0</v>
      </c>
      <c r="O31" s="16">
        <v>7200000</v>
      </c>
      <c r="P31" s="15">
        <f t="shared" si="0"/>
        <v>7200000</v>
      </c>
    </row>
    <row r="32" spans="1:16" ht="38.25">
      <c r="A32" s="12" t="s">
        <v>68</v>
      </c>
      <c r="B32" s="12" t="s">
        <v>70</v>
      </c>
      <c r="C32" s="13" t="s">
        <v>69</v>
      </c>
      <c r="D32" s="14" t="s">
        <v>71</v>
      </c>
      <c r="E32" s="15">
        <v>300000</v>
      </c>
      <c r="F32" s="16">
        <v>300000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300000</v>
      </c>
    </row>
    <row r="33" spans="1:16" ht="25.5">
      <c r="A33" s="12" t="s">
        <v>72</v>
      </c>
      <c r="B33" s="12" t="s">
        <v>74</v>
      </c>
      <c r="C33" s="13" t="s">
        <v>73</v>
      </c>
      <c r="D33" s="14" t="s">
        <v>75</v>
      </c>
      <c r="E33" s="15">
        <v>60000</v>
      </c>
      <c r="F33" s="16">
        <v>60000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60000</v>
      </c>
    </row>
    <row r="34" spans="1:16" ht="25.5">
      <c r="A34" s="12" t="s">
        <v>76</v>
      </c>
      <c r="B34" s="12" t="s">
        <v>78</v>
      </c>
      <c r="C34" s="13" t="s">
        <v>77</v>
      </c>
      <c r="D34" s="14" t="s">
        <v>79</v>
      </c>
      <c r="E34" s="15">
        <v>225000</v>
      </c>
      <c r="F34" s="16">
        <v>225000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225000</v>
      </c>
    </row>
    <row r="35" spans="1:16" ht="38.25">
      <c r="A35" s="6" t="s">
        <v>80</v>
      </c>
      <c r="B35" s="7"/>
      <c r="C35" s="8"/>
      <c r="D35" s="9" t="s">
        <v>81</v>
      </c>
      <c r="E35" s="10">
        <v>252737683.45</v>
      </c>
      <c r="F35" s="11">
        <v>252686283.45</v>
      </c>
      <c r="G35" s="11">
        <v>173935218.07999998</v>
      </c>
      <c r="H35" s="11">
        <v>13825817</v>
      </c>
      <c r="I35" s="11">
        <v>51400</v>
      </c>
      <c r="J35" s="10">
        <v>28237092</v>
      </c>
      <c r="K35" s="11">
        <v>25373152</v>
      </c>
      <c r="L35" s="11">
        <v>2959940</v>
      </c>
      <c r="M35" s="11">
        <v>440000</v>
      </c>
      <c r="N35" s="11">
        <v>1080000</v>
      </c>
      <c r="O35" s="11">
        <v>25277152</v>
      </c>
      <c r="P35" s="10">
        <f t="shared" si="0"/>
        <v>280974775.45</v>
      </c>
    </row>
    <row r="36" spans="1:16" ht="25.5">
      <c r="A36" s="6" t="s">
        <v>82</v>
      </c>
      <c r="B36" s="7"/>
      <c r="C36" s="8"/>
      <c r="D36" s="9" t="s">
        <v>83</v>
      </c>
      <c r="E36" s="10">
        <v>252737683.45</v>
      </c>
      <c r="F36" s="11">
        <v>252686283.45</v>
      </c>
      <c r="G36" s="11">
        <v>173935218.07999998</v>
      </c>
      <c r="H36" s="11">
        <v>13825817</v>
      </c>
      <c r="I36" s="11">
        <v>51400</v>
      </c>
      <c r="J36" s="10">
        <v>28237092</v>
      </c>
      <c r="K36" s="11">
        <v>25373152</v>
      </c>
      <c r="L36" s="11">
        <v>2959940</v>
      </c>
      <c r="M36" s="11">
        <v>440000</v>
      </c>
      <c r="N36" s="11">
        <v>1080000</v>
      </c>
      <c r="O36" s="11">
        <v>25277152</v>
      </c>
      <c r="P36" s="10">
        <f t="shared" si="0"/>
        <v>280974775.45</v>
      </c>
    </row>
    <row r="37" spans="1:16" ht="51">
      <c r="A37" s="12" t="s">
        <v>84</v>
      </c>
      <c r="B37" s="12" t="s">
        <v>86</v>
      </c>
      <c r="C37" s="13" t="s">
        <v>85</v>
      </c>
      <c r="D37" s="14" t="s">
        <v>87</v>
      </c>
      <c r="E37" s="15">
        <v>195553478.45</v>
      </c>
      <c r="F37" s="16">
        <v>195553478.45</v>
      </c>
      <c r="G37" s="16">
        <v>135576652.07999998</v>
      </c>
      <c r="H37" s="16">
        <v>10043060</v>
      </c>
      <c r="I37" s="16">
        <v>0</v>
      </c>
      <c r="J37" s="15">
        <v>12338816</v>
      </c>
      <c r="K37" s="16">
        <v>11500516</v>
      </c>
      <c r="L37" s="16">
        <v>840300</v>
      </c>
      <c r="M37" s="16">
        <v>0</v>
      </c>
      <c r="N37" s="16">
        <v>0</v>
      </c>
      <c r="O37" s="16">
        <v>11498516</v>
      </c>
      <c r="P37" s="15">
        <f t="shared" si="0"/>
        <v>207892294.45</v>
      </c>
    </row>
    <row r="38" spans="1:16" ht="51">
      <c r="A38" s="12" t="s">
        <v>88</v>
      </c>
      <c r="B38" s="12" t="s">
        <v>90</v>
      </c>
      <c r="C38" s="13" t="s">
        <v>89</v>
      </c>
      <c r="D38" s="14" t="s">
        <v>91</v>
      </c>
      <c r="E38" s="15">
        <v>7134454</v>
      </c>
      <c r="F38" s="16">
        <v>7134454</v>
      </c>
      <c r="G38" s="16">
        <v>3552640</v>
      </c>
      <c r="H38" s="16">
        <v>552151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7134454</v>
      </c>
    </row>
    <row r="39" spans="1:16" ht="38.25">
      <c r="A39" s="12" t="s">
        <v>92</v>
      </c>
      <c r="B39" s="12" t="s">
        <v>94</v>
      </c>
      <c r="C39" s="13" t="s">
        <v>93</v>
      </c>
      <c r="D39" s="14" t="s">
        <v>95</v>
      </c>
      <c r="E39" s="15">
        <v>7637008</v>
      </c>
      <c r="F39" s="16">
        <v>7637008</v>
      </c>
      <c r="G39" s="16">
        <v>5973022</v>
      </c>
      <c r="H39" s="16">
        <v>70276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7637008</v>
      </c>
    </row>
    <row r="40" spans="1:16" ht="25.5">
      <c r="A40" s="12" t="s">
        <v>96</v>
      </c>
      <c r="B40" s="12" t="s">
        <v>97</v>
      </c>
      <c r="C40" s="13" t="s">
        <v>93</v>
      </c>
      <c r="D40" s="14" t="s">
        <v>98</v>
      </c>
      <c r="E40" s="15">
        <v>10728500</v>
      </c>
      <c r="F40" s="16">
        <v>10728500</v>
      </c>
      <c r="G40" s="16">
        <v>8457485</v>
      </c>
      <c r="H40" s="16">
        <v>139600</v>
      </c>
      <c r="I40" s="16">
        <v>0</v>
      </c>
      <c r="J40" s="15">
        <v>600500</v>
      </c>
      <c r="K40" s="16">
        <v>100000</v>
      </c>
      <c r="L40" s="16">
        <v>422500</v>
      </c>
      <c r="M40" s="16">
        <v>320000</v>
      </c>
      <c r="N40" s="16">
        <v>0</v>
      </c>
      <c r="O40" s="16">
        <v>178000</v>
      </c>
      <c r="P40" s="15">
        <f t="shared" si="0"/>
        <v>11329000</v>
      </c>
    </row>
    <row r="41" spans="1:16" ht="25.5">
      <c r="A41" s="12" t="s">
        <v>99</v>
      </c>
      <c r="B41" s="12" t="s">
        <v>101</v>
      </c>
      <c r="C41" s="13" t="s">
        <v>100</v>
      </c>
      <c r="D41" s="14" t="s">
        <v>102</v>
      </c>
      <c r="E41" s="15">
        <v>1508682</v>
      </c>
      <c r="F41" s="16">
        <v>1508682</v>
      </c>
      <c r="G41" s="16">
        <v>1129330</v>
      </c>
      <c r="H41" s="16">
        <v>103000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1508682</v>
      </c>
    </row>
    <row r="42" spans="1:16" ht="25.5">
      <c r="A42" s="12" t="s">
        <v>103</v>
      </c>
      <c r="B42" s="12" t="s">
        <v>104</v>
      </c>
      <c r="C42" s="13" t="s">
        <v>100</v>
      </c>
      <c r="D42" s="14" t="s">
        <v>105</v>
      </c>
      <c r="E42" s="15">
        <v>7264535</v>
      </c>
      <c r="F42" s="16">
        <v>7264535</v>
      </c>
      <c r="G42" s="16">
        <v>4653889</v>
      </c>
      <c r="H42" s="16">
        <v>375350</v>
      </c>
      <c r="I42" s="16">
        <v>0</v>
      </c>
      <c r="J42" s="15">
        <v>1289000</v>
      </c>
      <c r="K42" s="16">
        <v>0</v>
      </c>
      <c r="L42" s="16">
        <v>1289000</v>
      </c>
      <c r="M42" s="16">
        <v>120000</v>
      </c>
      <c r="N42" s="16">
        <v>1080000</v>
      </c>
      <c r="O42" s="16">
        <v>0</v>
      </c>
      <c r="P42" s="15">
        <f t="shared" si="0"/>
        <v>8553535</v>
      </c>
    </row>
    <row r="43" spans="1:16" ht="25.5">
      <c r="A43" s="12" t="s">
        <v>106</v>
      </c>
      <c r="B43" s="12" t="s">
        <v>107</v>
      </c>
      <c r="C43" s="13" t="s">
        <v>100</v>
      </c>
      <c r="D43" s="14" t="s">
        <v>108</v>
      </c>
      <c r="E43" s="15">
        <v>1511911</v>
      </c>
      <c r="F43" s="16">
        <v>1511911</v>
      </c>
      <c r="G43" s="16">
        <v>1065175</v>
      </c>
      <c r="H43" s="16">
        <v>112500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1511911</v>
      </c>
    </row>
    <row r="44" spans="1:16" ht="63.75">
      <c r="A44" s="12" t="s">
        <v>109</v>
      </c>
      <c r="B44" s="12" t="s">
        <v>55</v>
      </c>
      <c r="C44" s="13" t="s">
        <v>51</v>
      </c>
      <c r="D44" s="14" t="s">
        <v>56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0</v>
      </c>
    </row>
    <row r="45" spans="1:16" ht="89.25">
      <c r="A45" s="12" t="s">
        <v>110</v>
      </c>
      <c r="B45" s="12" t="s">
        <v>111</v>
      </c>
      <c r="C45" s="13" t="s">
        <v>51</v>
      </c>
      <c r="D45" s="14" t="s">
        <v>112</v>
      </c>
      <c r="E45" s="15">
        <v>45980</v>
      </c>
      <c r="F45" s="16">
        <v>45980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45980</v>
      </c>
    </row>
    <row r="46" spans="1:16" ht="12.75">
      <c r="A46" s="12" t="s">
        <v>113</v>
      </c>
      <c r="B46" s="12" t="s">
        <v>115</v>
      </c>
      <c r="C46" s="13" t="s">
        <v>114</v>
      </c>
      <c r="D46" s="14" t="s">
        <v>116</v>
      </c>
      <c r="E46" s="15">
        <v>5668270</v>
      </c>
      <c r="F46" s="16">
        <v>5668270</v>
      </c>
      <c r="G46" s="16">
        <v>4080960</v>
      </c>
      <c r="H46" s="16">
        <v>317000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5668270</v>
      </c>
    </row>
    <row r="47" spans="1:16" ht="38.25">
      <c r="A47" s="12" t="s">
        <v>117</v>
      </c>
      <c r="B47" s="12" t="s">
        <v>119</v>
      </c>
      <c r="C47" s="13" t="s">
        <v>118</v>
      </c>
      <c r="D47" s="14" t="s">
        <v>120</v>
      </c>
      <c r="E47" s="15">
        <v>11081085</v>
      </c>
      <c r="F47" s="16">
        <v>11081085</v>
      </c>
      <c r="G47" s="16">
        <v>6331070</v>
      </c>
      <c r="H47" s="16">
        <v>2089515</v>
      </c>
      <c r="I47" s="16">
        <v>0</v>
      </c>
      <c r="J47" s="15">
        <v>408140</v>
      </c>
      <c r="K47" s="16">
        <v>0</v>
      </c>
      <c r="L47" s="16">
        <v>408140</v>
      </c>
      <c r="M47" s="16">
        <v>0</v>
      </c>
      <c r="N47" s="16">
        <v>0</v>
      </c>
      <c r="O47" s="16">
        <v>0</v>
      </c>
      <c r="P47" s="15">
        <f aca="true" t="shared" si="1" ref="P47:P78">E47+J47</f>
        <v>11489225</v>
      </c>
    </row>
    <row r="48" spans="1:16" ht="38.25">
      <c r="A48" s="12" t="s">
        <v>121</v>
      </c>
      <c r="B48" s="12" t="s">
        <v>123</v>
      </c>
      <c r="C48" s="13" t="s">
        <v>122</v>
      </c>
      <c r="D48" s="14" t="s">
        <v>124</v>
      </c>
      <c r="E48" s="15">
        <v>4603780</v>
      </c>
      <c r="F48" s="16">
        <v>4552380</v>
      </c>
      <c r="G48" s="16">
        <v>3114995</v>
      </c>
      <c r="H48" s="16">
        <v>23365</v>
      </c>
      <c r="I48" s="16">
        <v>51400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4603780</v>
      </c>
    </row>
    <row r="49" spans="1:16" ht="12.75">
      <c r="A49" s="12" t="s">
        <v>125</v>
      </c>
      <c r="B49" s="12" t="s">
        <v>127</v>
      </c>
      <c r="C49" s="13" t="s">
        <v>126</v>
      </c>
      <c r="D49" s="14" t="s">
        <v>128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10296798</v>
      </c>
      <c r="K49" s="16">
        <v>10296798</v>
      </c>
      <c r="L49" s="16">
        <v>0</v>
      </c>
      <c r="M49" s="16">
        <v>0</v>
      </c>
      <c r="N49" s="16">
        <v>0</v>
      </c>
      <c r="O49" s="16">
        <v>10296798</v>
      </c>
      <c r="P49" s="15">
        <f t="shared" si="1"/>
        <v>10296798</v>
      </c>
    </row>
    <row r="50" spans="1:16" ht="12.75">
      <c r="A50" s="12" t="s">
        <v>129</v>
      </c>
      <c r="B50" s="12" t="s">
        <v>130</v>
      </c>
      <c r="C50" s="13" t="s">
        <v>126</v>
      </c>
      <c r="D50" s="14" t="s">
        <v>131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1752131</v>
      </c>
      <c r="K50" s="16">
        <v>1924131</v>
      </c>
      <c r="L50" s="16">
        <v>0</v>
      </c>
      <c r="M50" s="16">
        <v>0</v>
      </c>
      <c r="N50" s="16">
        <v>0</v>
      </c>
      <c r="O50" s="16">
        <v>1752131</v>
      </c>
      <c r="P50" s="15">
        <f t="shared" si="1"/>
        <v>1752131</v>
      </c>
    </row>
    <row r="51" spans="1:16" ht="38.25">
      <c r="A51" s="12" t="s">
        <v>132</v>
      </c>
      <c r="B51" s="12" t="s">
        <v>133</v>
      </c>
      <c r="C51" s="13" t="s">
        <v>34</v>
      </c>
      <c r="D51" s="14" t="s">
        <v>134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5">
        <v>1551707</v>
      </c>
      <c r="K51" s="16">
        <v>1551707</v>
      </c>
      <c r="L51" s="16">
        <v>0</v>
      </c>
      <c r="M51" s="16">
        <v>0</v>
      </c>
      <c r="N51" s="16">
        <v>0</v>
      </c>
      <c r="O51" s="16">
        <v>1551707</v>
      </c>
      <c r="P51" s="15">
        <f t="shared" si="1"/>
        <v>1551707</v>
      </c>
    </row>
    <row r="52" spans="1:16" ht="38.25">
      <c r="A52" s="6" t="s">
        <v>135</v>
      </c>
      <c r="B52" s="7"/>
      <c r="C52" s="8"/>
      <c r="D52" s="9" t="s">
        <v>136</v>
      </c>
      <c r="E52" s="10">
        <v>19300348.1</v>
      </c>
      <c r="F52" s="11">
        <v>19300348.1</v>
      </c>
      <c r="G52" s="11">
        <v>8293233</v>
      </c>
      <c r="H52" s="11">
        <v>417202</v>
      </c>
      <c r="I52" s="11">
        <v>0</v>
      </c>
      <c r="J52" s="10">
        <v>2417924.67</v>
      </c>
      <c r="K52" s="11">
        <v>2053924.67</v>
      </c>
      <c r="L52" s="11">
        <v>180000</v>
      </c>
      <c r="M52" s="11">
        <v>0</v>
      </c>
      <c r="N52" s="11">
        <v>0</v>
      </c>
      <c r="O52" s="11">
        <v>2237924.67</v>
      </c>
      <c r="P52" s="10">
        <f t="shared" si="1"/>
        <v>21718272.770000003</v>
      </c>
    </row>
    <row r="53" spans="1:16" ht="102">
      <c r="A53" s="6" t="s">
        <v>137</v>
      </c>
      <c r="B53" s="7"/>
      <c r="C53" s="8"/>
      <c r="D53" s="9" t="s">
        <v>138</v>
      </c>
      <c r="E53" s="10">
        <v>19300348.1</v>
      </c>
      <c r="F53" s="11">
        <v>19300348.1</v>
      </c>
      <c r="G53" s="11">
        <v>8293233</v>
      </c>
      <c r="H53" s="11">
        <v>417202</v>
      </c>
      <c r="I53" s="11">
        <v>0</v>
      </c>
      <c r="J53" s="10">
        <v>2417924.67</v>
      </c>
      <c r="K53" s="11">
        <v>2053924.67</v>
      </c>
      <c r="L53" s="11">
        <v>180000</v>
      </c>
      <c r="M53" s="11">
        <v>0</v>
      </c>
      <c r="N53" s="11">
        <v>0</v>
      </c>
      <c r="O53" s="11">
        <v>2237924.67</v>
      </c>
      <c r="P53" s="10">
        <f t="shared" si="1"/>
        <v>21718272.770000003</v>
      </c>
    </row>
    <row r="54" spans="1:16" ht="25.5">
      <c r="A54" s="12" t="s">
        <v>139</v>
      </c>
      <c r="B54" s="12" t="s">
        <v>141</v>
      </c>
      <c r="C54" s="13" t="s">
        <v>140</v>
      </c>
      <c r="D54" s="14" t="s">
        <v>142</v>
      </c>
      <c r="E54" s="15">
        <v>2283646.1</v>
      </c>
      <c r="F54" s="16">
        <v>2283646.1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2283646.1</v>
      </c>
    </row>
    <row r="55" spans="1:16" ht="25.5">
      <c r="A55" s="12" t="s">
        <v>143</v>
      </c>
      <c r="B55" s="12" t="s">
        <v>144</v>
      </c>
      <c r="C55" s="13" t="s">
        <v>140</v>
      </c>
      <c r="D55" s="14" t="s">
        <v>145</v>
      </c>
      <c r="E55" s="15">
        <v>677900</v>
      </c>
      <c r="F55" s="16">
        <v>677900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677900</v>
      </c>
    </row>
    <row r="56" spans="1:16" ht="25.5">
      <c r="A56" s="12" t="s">
        <v>146</v>
      </c>
      <c r="B56" s="12" t="s">
        <v>148</v>
      </c>
      <c r="C56" s="13" t="s">
        <v>147</v>
      </c>
      <c r="D56" s="14" t="s">
        <v>149</v>
      </c>
      <c r="E56" s="15">
        <v>29500</v>
      </c>
      <c r="F56" s="16">
        <v>29500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29500</v>
      </c>
    </row>
    <row r="57" spans="1:16" ht="25.5">
      <c r="A57" s="12" t="s">
        <v>150</v>
      </c>
      <c r="B57" s="12" t="s">
        <v>152</v>
      </c>
      <c r="C57" s="13" t="s">
        <v>151</v>
      </c>
      <c r="D57" s="14" t="s">
        <v>153</v>
      </c>
      <c r="E57" s="15">
        <v>155000</v>
      </c>
      <c r="F57" s="16">
        <v>155000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155000</v>
      </c>
    </row>
    <row r="58" spans="1:16" ht="38.25">
      <c r="A58" s="12" t="s">
        <v>154</v>
      </c>
      <c r="B58" s="12" t="s">
        <v>155</v>
      </c>
      <c r="C58" s="13" t="s">
        <v>151</v>
      </c>
      <c r="D58" s="14" t="s">
        <v>156</v>
      </c>
      <c r="E58" s="15">
        <v>145578</v>
      </c>
      <c r="F58" s="16">
        <v>145578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145578</v>
      </c>
    </row>
    <row r="59" spans="1:16" ht="38.25">
      <c r="A59" s="12" t="s">
        <v>157</v>
      </c>
      <c r="B59" s="12" t="s">
        <v>158</v>
      </c>
      <c r="C59" s="13" t="s">
        <v>151</v>
      </c>
      <c r="D59" s="14" t="s">
        <v>159</v>
      </c>
      <c r="E59" s="15">
        <v>950000</v>
      </c>
      <c r="F59" s="16">
        <v>950000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950000</v>
      </c>
    </row>
    <row r="60" spans="1:16" ht="51">
      <c r="A60" s="12" t="s">
        <v>160</v>
      </c>
      <c r="B60" s="12" t="s">
        <v>161</v>
      </c>
      <c r="C60" s="13" t="s">
        <v>86</v>
      </c>
      <c r="D60" s="14" t="s">
        <v>162</v>
      </c>
      <c r="E60" s="15">
        <v>9476882</v>
      </c>
      <c r="F60" s="16">
        <v>9476882</v>
      </c>
      <c r="G60" s="16">
        <v>7103743</v>
      </c>
      <c r="H60" s="16">
        <v>398852</v>
      </c>
      <c r="I60" s="16">
        <v>0</v>
      </c>
      <c r="J60" s="15">
        <v>364000</v>
      </c>
      <c r="K60" s="16">
        <v>0</v>
      </c>
      <c r="L60" s="16">
        <v>180000</v>
      </c>
      <c r="M60" s="16">
        <v>0</v>
      </c>
      <c r="N60" s="16">
        <v>0</v>
      </c>
      <c r="O60" s="16">
        <v>184000</v>
      </c>
      <c r="P60" s="15">
        <f t="shared" si="1"/>
        <v>9840882</v>
      </c>
    </row>
    <row r="61" spans="1:16" ht="38.25">
      <c r="A61" s="12" t="s">
        <v>163</v>
      </c>
      <c r="B61" s="12" t="s">
        <v>164</v>
      </c>
      <c r="C61" s="13" t="s">
        <v>51</v>
      </c>
      <c r="D61" s="14" t="s">
        <v>165</v>
      </c>
      <c r="E61" s="15">
        <v>1782520</v>
      </c>
      <c r="F61" s="16">
        <v>1782520</v>
      </c>
      <c r="G61" s="16">
        <v>1189490</v>
      </c>
      <c r="H61" s="16">
        <v>18350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1782520</v>
      </c>
    </row>
    <row r="62" spans="1:16" ht="76.5">
      <c r="A62" s="12" t="s">
        <v>166</v>
      </c>
      <c r="B62" s="12" t="s">
        <v>168</v>
      </c>
      <c r="C62" s="13" t="s">
        <v>167</v>
      </c>
      <c r="D62" s="14" t="s">
        <v>169</v>
      </c>
      <c r="E62" s="15">
        <v>459900</v>
      </c>
      <c r="F62" s="16">
        <v>459900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459900</v>
      </c>
    </row>
    <row r="63" spans="1:16" ht="51">
      <c r="A63" s="12" t="s">
        <v>170</v>
      </c>
      <c r="B63" s="12" t="s">
        <v>171</v>
      </c>
      <c r="C63" s="13" t="s">
        <v>147</v>
      </c>
      <c r="D63" s="14" t="s">
        <v>172</v>
      </c>
      <c r="E63" s="15">
        <v>200000</v>
      </c>
      <c r="F63" s="16">
        <v>200000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200000</v>
      </c>
    </row>
    <row r="64" spans="1:16" ht="76.5">
      <c r="A64" s="12" t="s">
        <v>173</v>
      </c>
      <c r="B64" s="12" t="s">
        <v>174</v>
      </c>
      <c r="C64" s="13" t="s">
        <v>90</v>
      </c>
      <c r="D64" s="14" t="s">
        <v>175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5">
        <v>2053924.67</v>
      </c>
      <c r="K64" s="16">
        <v>2053924.67</v>
      </c>
      <c r="L64" s="16">
        <v>0</v>
      </c>
      <c r="M64" s="16">
        <v>0</v>
      </c>
      <c r="N64" s="16">
        <v>0</v>
      </c>
      <c r="O64" s="16">
        <v>2053924.67</v>
      </c>
      <c r="P64" s="15">
        <f t="shared" si="1"/>
        <v>2053924.67</v>
      </c>
    </row>
    <row r="65" spans="1:16" ht="25.5">
      <c r="A65" s="12" t="s">
        <v>176</v>
      </c>
      <c r="B65" s="12" t="s">
        <v>177</v>
      </c>
      <c r="C65" s="13" t="s">
        <v>94</v>
      </c>
      <c r="D65" s="14" t="s">
        <v>178</v>
      </c>
      <c r="E65" s="15">
        <v>3119422</v>
      </c>
      <c r="F65" s="16">
        <v>3119422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3119422</v>
      </c>
    </row>
    <row r="66" spans="1:16" ht="76.5">
      <c r="A66" s="12" t="s">
        <v>179</v>
      </c>
      <c r="B66" s="12" t="s">
        <v>181</v>
      </c>
      <c r="C66" s="13" t="s">
        <v>180</v>
      </c>
      <c r="D66" s="14" t="s">
        <v>182</v>
      </c>
      <c r="E66" s="15">
        <v>20000</v>
      </c>
      <c r="F66" s="16">
        <v>20000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20000</v>
      </c>
    </row>
    <row r="67" spans="1:16" ht="25.5">
      <c r="A67" s="6" t="s">
        <v>183</v>
      </c>
      <c r="B67" s="7"/>
      <c r="C67" s="8"/>
      <c r="D67" s="9" t="s">
        <v>184</v>
      </c>
      <c r="E67" s="10">
        <v>90152741.61</v>
      </c>
      <c r="F67" s="11">
        <v>86830499.61</v>
      </c>
      <c r="G67" s="11">
        <v>0</v>
      </c>
      <c r="H67" s="11">
        <v>0</v>
      </c>
      <c r="I67" s="11">
        <v>2387576</v>
      </c>
      <c r="J67" s="10">
        <v>24493557.75</v>
      </c>
      <c r="K67" s="11">
        <v>24493557.75</v>
      </c>
      <c r="L67" s="11">
        <v>0</v>
      </c>
      <c r="M67" s="11">
        <v>0</v>
      </c>
      <c r="N67" s="11">
        <v>0</v>
      </c>
      <c r="O67" s="11">
        <v>24493557.75</v>
      </c>
      <c r="P67" s="10">
        <f t="shared" si="1"/>
        <v>114646299.36</v>
      </c>
    </row>
    <row r="68" spans="1:16" ht="25.5">
      <c r="A68" s="6" t="s">
        <v>185</v>
      </c>
      <c r="B68" s="7"/>
      <c r="C68" s="8"/>
      <c r="D68" s="9" t="s">
        <v>184</v>
      </c>
      <c r="E68" s="10">
        <v>90152741.61</v>
      </c>
      <c r="F68" s="11">
        <v>86830499.61</v>
      </c>
      <c r="G68" s="11">
        <v>0</v>
      </c>
      <c r="H68" s="11">
        <v>0</v>
      </c>
      <c r="I68" s="11">
        <v>2387576</v>
      </c>
      <c r="J68" s="10">
        <v>24493557.75</v>
      </c>
      <c r="K68" s="11">
        <v>24493557.75</v>
      </c>
      <c r="L68" s="11">
        <v>0</v>
      </c>
      <c r="M68" s="11">
        <v>0</v>
      </c>
      <c r="N68" s="11">
        <v>0</v>
      </c>
      <c r="O68" s="11">
        <v>24493557.75</v>
      </c>
      <c r="P68" s="10">
        <f t="shared" si="1"/>
        <v>114646299.36</v>
      </c>
    </row>
    <row r="69" spans="1:16" ht="12.75">
      <c r="A69" s="12" t="s">
        <v>186</v>
      </c>
      <c r="B69" s="12" t="s">
        <v>187</v>
      </c>
      <c r="C69" s="13" t="s">
        <v>26</v>
      </c>
      <c r="D69" s="14" t="s">
        <v>188</v>
      </c>
      <c r="E69" s="15">
        <v>934666</v>
      </c>
      <c r="F69" s="16">
        <v>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934666</v>
      </c>
    </row>
    <row r="70" spans="1:16" ht="12.75">
      <c r="A70" s="12" t="s">
        <v>189</v>
      </c>
      <c r="B70" s="12" t="s">
        <v>190</v>
      </c>
      <c r="C70" s="13" t="s">
        <v>27</v>
      </c>
      <c r="D70" s="14" t="s">
        <v>191</v>
      </c>
      <c r="E70" s="15">
        <v>35995100</v>
      </c>
      <c r="F70" s="16">
        <v>35995100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35995100</v>
      </c>
    </row>
    <row r="71" spans="1:16" ht="51">
      <c r="A71" s="12" t="s">
        <v>192</v>
      </c>
      <c r="B71" s="12" t="s">
        <v>193</v>
      </c>
      <c r="C71" s="13" t="s">
        <v>27</v>
      </c>
      <c r="D71" s="14" t="s">
        <v>194</v>
      </c>
      <c r="E71" s="15">
        <v>168330</v>
      </c>
      <c r="F71" s="16">
        <v>112530</v>
      </c>
      <c r="G71" s="16">
        <v>0</v>
      </c>
      <c r="H71" s="16">
        <v>0</v>
      </c>
      <c r="I71" s="16">
        <v>55800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168330</v>
      </c>
    </row>
    <row r="72" spans="1:16" ht="63.75">
      <c r="A72" s="12" t="s">
        <v>195</v>
      </c>
      <c r="B72" s="12" t="s">
        <v>196</v>
      </c>
      <c r="C72" s="13" t="s">
        <v>27</v>
      </c>
      <c r="D72" s="14" t="s">
        <v>197</v>
      </c>
      <c r="E72" s="15">
        <v>2331776</v>
      </c>
      <c r="F72" s="16">
        <v>0</v>
      </c>
      <c r="G72" s="16">
        <v>0</v>
      </c>
      <c r="H72" s="16">
        <v>0</v>
      </c>
      <c r="I72" s="16">
        <v>2331776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2331776</v>
      </c>
    </row>
    <row r="73" spans="1:16" ht="63.75">
      <c r="A73" s="12" t="s">
        <v>198</v>
      </c>
      <c r="B73" s="12" t="s">
        <v>199</v>
      </c>
      <c r="C73" s="13" t="s">
        <v>27</v>
      </c>
      <c r="D73" s="14" t="s">
        <v>200</v>
      </c>
      <c r="E73" s="15">
        <v>1103579</v>
      </c>
      <c r="F73" s="16">
        <v>1103579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1103579</v>
      </c>
    </row>
    <row r="74" spans="1:16" ht="51">
      <c r="A74" s="12" t="s">
        <v>201</v>
      </c>
      <c r="B74" s="12" t="s">
        <v>202</v>
      </c>
      <c r="C74" s="13" t="s">
        <v>27</v>
      </c>
      <c r="D74" s="14" t="s">
        <v>203</v>
      </c>
      <c r="E74" s="15">
        <v>504000</v>
      </c>
      <c r="F74" s="16">
        <v>504000</v>
      </c>
      <c r="G74" s="16">
        <v>0</v>
      </c>
      <c r="H74" s="16">
        <v>0</v>
      </c>
      <c r="I74" s="16">
        <v>0</v>
      </c>
      <c r="J74" s="15">
        <v>249371</v>
      </c>
      <c r="K74" s="16">
        <v>249371</v>
      </c>
      <c r="L74" s="16">
        <v>0</v>
      </c>
      <c r="M74" s="16">
        <v>0</v>
      </c>
      <c r="N74" s="16">
        <v>0</v>
      </c>
      <c r="O74" s="16">
        <v>249371</v>
      </c>
      <c r="P74" s="15">
        <f t="shared" si="1"/>
        <v>753371</v>
      </c>
    </row>
    <row r="75" spans="1:16" ht="25.5">
      <c r="A75" s="12" t="s">
        <v>204</v>
      </c>
      <c r="B75" s="12" t="s">
        <v>205</v>
      </c>
      <c r="C75" s="13" t="s">
        <v>27</v>
      </c>
      <c r="D75" s="14" t="s">
        <v>206</v>
      </c>
      <c r="E75" s="15">
        <v>0</v>
      </c>
      <c r="F75" s="16">
        <v>0</v>
      </c>
      <c r="G75" s="16">
        <v>0</v>
      </c>
      <c r="H75" s="16">
        <v>0</v>
      </c>
      <c r="I75" s="16">
        <v>0</v>
      </c>
      <c r="J75" s="15">
        <v>138544</v>
      </c>
      <c r="K75" s="16">
        <v>138544</v>
      </c>
      <c r="L75" s="16">
        <v>0</v>
      </c>
      <c r="M75" s="16">
        <v>0</v>
      </c>
      <c r="N75" s="16">
        <v>0</v>
      </c>
      <c r="O75" s="16">
        <v>138544</v>
      </c>
      <c r="P75" s="15">
        <f t="shared" si="1"/>
        <v>138544</v>
      </c>
    </row>
    <row r="76" spans="1:16" ht="12.75">
      <c r="A76" s="12" t="s">
        <v>207</v>
      </c>
      <c r="B76" s="12" t="s">
        <v>208</v>
      </c>
      <c r="C76" s="13" t="s">
        <v>27</v>
      </c>
      <c r="D76" s="14" t="s">
        <v>209</v>
      </c>
      <c r="E76" s="15">
        <v>44700290.61</v>
      </c>
      <c r="F76" s="16">
        <v>44700290.61</v>
      </c>
      <c r="G76" s="16">
        <v>0</v>
      </c>
      <c r="H76" s="16">
        <v>0</v>
      </c>
      <c r="I76" s="16">
        <v>0</v>
      </c>
      <c r="J76" s="15">
        <v>24105642.75</v>
      </c>
      <c r="K76" s="16">
        <v>24105642.75</v>
      </c>
      <c r="L76" s="16">
        <v>0</v>
      </c>
      <c r="M76" s="16">
        <v>0</v>
      </c>
      <c r="N76" s="16">
        <v>0</v>
      </c>
      <c r="O76" s="16">
        <v>24105642.75</v>
      </c>
      <c r="P76" s="15">
        <f t="shared" si="1"/>
        <v>68805933.36</v>
      </c>
    </row>
    <row r="77" spans="1:16" ht="38.25">
      <c r="A77" s="12" t="s">
        <v>210</v>
      </c>
      <c r="B77" s="12" t="s">
        <v>211</v>
      </c>
      <c r="C77" s="13" t="s">
        <v>27</v>
      </c>
      <c r="D77" s="14" t="s">
        <v>212</v>
      </c>
      <c r="E77" s="15">
        <v>4415000</v>
      </c>
      <c r="F77" s="16">
        <v>4415000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4415000</v>
      </c>
    </row>
    <row r="78" spans="1:16" ht="12.75">
      <c r="A78" s="17" t="s">
        <v>213</v>
      </c>
      <c r="B78" s="17" t="s">
        <v>213</v>
      </c>
      <c r="C78" s="18" t="s">
        <v>213</v>
      </c>
      <c r="D78" s="10" t="s">
        <v>214</v>
      </c>
      <c r="E78" s="10">
        <v>470663400.94000006</v>
      </c>
      <c r="F78" s="10">
        <v>466036758.94000006</v>
      </c>
      <c r="G78" s="10">
        <v>186644851.07999998</v>
      </c>
      <c r="H78" s="10">
        <v>14320619</v>
      </c>
      <c r="I78" s="10">
        <v>3691976</v>
      </c>
      <c r="J78" s="10">
        <v>67382574.42</v>
      </c>
      <c r="K78" s="10">
        <v>64154634.42</v>
      </c>
      <c r="L78" s="10">
        <v>3139940</v>
      </c>
      <c r="M78" s="10">
        <v>440000</v>
      </c>
      <c r="N78" s="10">
        <v>1080000</v>
      </c>
      <c r="O78" s="10">
        <v>64242634.42</v>
      </c>
      <c r="P78" s="10">
        <f t="shared" si="1"/>
        <v>538045975.36</v>
      </c>
    </row>
    <row r="81" spans="2:9" ht="12.75">
      <c r="B81" s="3" t="s">
        <v>215</v>
      </c>
      <c r="I81" s="3" t="s">
        <v>218</v>
      </c>
    </row>
  </sheetData>
  <sheetProtection/>
  <mergeCells count="22">
    <mergeCell ref="F11:F13"/>
    <mergeCell ref="G11:H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2020-12-08T18:31:16Z</dcterms:created>
  <dcterms:modified xsi:type="dcterms:W3CDTF">2020-12-11T13:03:21Z</dcterms:modified>
  <cp:category/>
  <cp:version/>
  <cp:contentType/>
  <cp:contentStatus/>
</cp:coreProperties>
</file>