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Лист1!$A$1:$J$26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7" i="1"/>
  <c r="I20" i="1" l="1"/>
  <c r="I22" i="1" l="1"/>
</calcChain>
</file>

<file path=xl/sharedStrings.xml><?xml version="1.0" encoding="utf-8"?>
<sst xmlns="http://schemas.openxmlformats.org/spreadsheetml/2006/main" count="49" uniqueCount="39">
  <si>
    <t>Додаток 6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</si>
  <si>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</si>
  <si>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</si>
  <si>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</si>
  <si>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</si>
  <si>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</si>
  <si>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</si>
  <si>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</si>
  <si>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</si>
  <si>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</si>
  <si>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</si>
  <si>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</si>
  <si>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0600000</t>
  </si>
  <si>
    <t>06</t>
  </si>
  <si>
    <t>37</t>
  </si>
  <si>
    <t>9770</t>
  </si>
  <si>
    <t>0180</t>
  </si>
  <si>
    <t xml:space="preserve">Інші субвенції з місцевого бюджету </t>
  </si>
  <si>
    <t>Х</t>
  </si>
  <si>
    <t>УСЬОГО</t>
  </si>
  <si>
    <t>КЗ "Броварський районний будинок культури"</t>
  </si>
  <si>
    <t>0610000</t>
  </si>
  <si>
    <t>Управління фінансів Броварської районної державної адміністраці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</si>
  <si>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</si>
  <si>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Відділ освіти, культури, молоді та спорту Броварської районної державної адміністрації</t>
  </si>
  <si>
    <t>0617321</t>
  </si>
  <si>
    <t>0617324</t>
  </si>
  <si>
    <t>Будівництво освітніх установ та закладів</t>
  </si>
  <si>
    <t>Будівництво установ та закладів культури</t>
  </si>
  <si>
    <t>0443</t>
  </si>
  <si>
    <t>Реконструкція очисних споруд господарсько-побутової каналізації  с. Княжичі Броварського району Київської області (співфінансувааня обласної програми "Питна вода Київщини на 2017-2020 роки)</t>
  </si>
  <si>
    <t>Капітальний ремонт будинку культури (приміщення комунальної власності територіальної громади с. Богданівка і с. Залісся) з улаштуванням мереж електропостачання, каналізації, внутрішніх опорядкувальних робіт по вул. Леніна (Б. Хмельницького), 219 у с. Богданівка Броварського району</t>
  </si>
  <si>
    <t>Капітальний ремонт проїзду, внутрішньодворових пішохідних доріжок та пандусу Погребської ЗОШ І- ІІІ ст. по вул. Соборна, 7, с. Погреби,  Броварського району Київської області</t>
  </si>
  <si>
    <t>Капітальний ремонт системи опалення Красилівської ЗОШ І-ІІІ ступенів в с.Красилівка Броварського району Київської області</t>
  </si>
  <si>
    <t>Капітальний ремонт спортивного залу в Требухівській ЗОШ І-ІІІ ступенів за адресою вул. Броварська, 16 с. Требухів Броварського району Київської області</t>
  </si>
  <si>
    <t>Капітальні видатки</t>
  </si>
  <si>
    <t>Голова ради</t>
  </si>
  <si>
    <t>С.М. Гришко</t>
  </si>
  <si>
    <t xml:space="preserve">до рішення сесії Броварської районної ради                                                               від 19 грудня 2019 № 879-66 позач.-VІІ                                                              (в редакції сесії райради від 11.02.2020                       № 916-68 позач.-VІІ)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</si>
</sst>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2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/>
    <xf numFmtId="0" fontId="1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14" fillId="2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4" fillId="2" borderId="2" xfId="3" applyNumberFormat="1" applyFont="1" applyFill="1" applyBorder="1" applyAlignment="1" applyProtection="1">
      <alignment horizontal="center" vertical="center"/>
    </xf>
    <xf numFmtId="0" fontId="2" fillId="2" borderId="2" xfId="3" applyNumberFormat="1" applyFont="1" applyFill="1" applyBorder="1" applyAlignment="1" applyProtection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/>
    </xf>
    <xf numFmtId="0" fontId="16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12" fillId="0" borderId="6" xfId="0" quotePrefix="1" applyNumberFormat="1" applyFont="1" applyBorder="1" applyAlignment="1">
      <alignment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3" xfId="0" quotePrefix="1" applyNumberFormat="1" applyFont="1" applyBorder="1" applyAlignment="1">
      <alignment horizontal="center" vertical="center" wrapText="1"/>
    </xf>
    <xf numFmtId="2" fontId="10" fillId="0" borderId="3" xfId="0" quotePrefix="1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7" fillId="0" borderId="0" xfId="0" applyFont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3" xfId="4"/>
    <cellStyle name="Обычный 5 2 2 4" xfId="5"/>
    <cellStyle name="Обычный_Лист1" xfId="2"/>
    <cellStyle name="Обычный_Рішення про мб 2015 додатки соцкультура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B19" zoomScaleSheetLayoutView="100" workbookViewId="0">
      <selection activeCell="E6" sqref="E6"/>
    </sheetView>
  </sheetViews>
  <sheetFormatPr defaultRowHeight="12.75" x14ac:dyDescent="0.2"/>
  <cols>
    <col min="1" max="1" width="15.140625" customWidth="1"/>
    <col min="2" max="2" width="10.7109375" customWidth="1"/>
    <col min="3" max="3" width="12.42578125" customWidth="1"/>
    <col min="4" max="4" width="15.7109375" customWidth="1"/>
    <col min="5" max="5" width="39.42578125" customWidth="1"/>
    <col min="7" max="7" width="12.140625" customWidth="1"/>
    <col min="9" max="9" width="13.42578125" customWidth="1"/>
    <col min="10" max="10" width="6.5703125" customWidth="1"/>
  </cols>
  <sheetData>
    <row r="1" spans="1:10" ht="15.75" x14ac:dyDescent="0.25">
      <c r="A1" s="1"/>
      <c r="B1" s="1"/>
      <c r="C1" s="1"/>
      <c r="D1" s="2"/>
      <c r="E1" s="1"/>
      <c r="F1" s="54" t="s">
        <v>0</v>
      </c>
      <c r="G1" s="54"/>
      <c r="H1" s="54"/>
      <c r="I1" s="54"/>
      <c r="J1" s="54"/>
    </row>
    <row r="2" spans="1:10" ht="62.25" customHeight="1" x14ac:dyDescent="0.2">
      <c r="A2" s="1"/>
      <c r="B2" s="1"/>
      <c r="C2" s="1"/>
      <c r="D2" s="2"/>
      <c r="E2" s="1"/>
      <c r="F2" s="55" t="s">
        <v>38</v>
      </c>
      <c r="G2" s="55"/>
      <c r="H2" s="55"/>
      <c r="I2" s="55"/>
      <c r="J2" s="55"/>
    </row>
    <row r="3" spans="1:10" ht="14.25" customHeight="1" x14ac:dyDescent="0.2">
      <c r="A3" s="1"/>
      <c r="B3" s="1"/>
      <c r="C3" s="1"/>
      <c r="D3" s="2"/>
      <c r="E3" s="1"/>
      <c r="F3" s="2"/>
      <c r="G3" s="1"/>
      <c r="H3" s="1"/>
      <c r="I3" s="39"/>
      <c r="J3" s="39"/>
    </row>
    <row r="4" spans="1:10" ht="46.5" customHeight="1" x14ac:dyDescent="0.2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">
      <c r="A5" s="3">
        <v>10306200000</v>
      </c>
      <c r="B5" s="4"/>
      <c r="C5" s="4"/>
      <c r="D5" s="4"/>
      <c r="E5" s="4"/>
      <c r="F5" s="4"/>
      <c r="G5" s="4"/>
      <c r="H5" s="4"/>
      <c r="I5" s="5"/>
      <c r="J5" s="4"/>
    </row>
    <row r="6" spans="1:10" x14ac:dyDescent="0.2">
      <c r="A6" s="6" t="s">
        <v>1</v>
      </c>
      <c r="B6" s="4"/>
      <c r="C6" s="4"/>
      <c r="D6" s="4"/>
      <c r="E6" s="4"/>
      <c r="F6" s="4"/>
      <c r="G6" s="4"/>
      <c r="H6" s="4"/>
      <c r="I6" s="5"/>
      <c r="J6" s="4"/>
    </row>
    <row r="7" spans="1:10" x14ac:dyDescent="0.2">
      <c r="A7" s="1"/>
      <c r="B7" s="1"/>
      <c r="C7" s="1"/>
      <c r="D7" s="2"/>
      <c r="E7" s="1"/>
      <c r="F7" s="2"/>
      <c r="G7" s="1"/>
      <c r="H7" s="1"/>
      <c r="I7" s="7"/>
      <c r="J7" s="8"/>
    </row>
    <row r="8" spans="1:10" x14ac:dyDescent="0.2">
      <c r="A8" s="37" t="s">
        <v>2</v>
      </c>
      <c r="B8" s="37" t="s">
        <v>3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9</v>
      </c>
      <c r="I8" s="38" t="s">
        <v>10</v>
      </c>
      <c r="J8" s="37" t="s">
        <v>11</v>
      </c>
    </row>
    <row r="9" spans="1:10" s="36" customFormat="1" ht="142.5" customHeight="1" x14ac:dyDescent="0.2">
      <c r="A9" s="37"/>
      <c r="B9" s="37"/>
      <c r="C9" s="37"/>
      <c r="D9" s="37"/>
      <c r="E9" s="37"/>
      <c r="F9" s="37"/>
      <c r="G9" s="37"/>
      <c r="H9" s="37"/>
      <c r="I9" s="38"/>
      <c r="J9" s="37"/>
    </row>
    <row r="10" spans="1:10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6">
        <v>10</v>
      </c>
    </row>
    <row r="11" spans="1:10" x14ac:dyDescent="0.2">
      <c r="A11" s="18" t="s">
        <v>12</v>
      </c>
      <c r="B11" s="18" t="s">
        <v>13</v>
      </c>
      <c r="C11" s="41" t="s">
        <v>24</v>
      </c>
      <c r="D11" s="42"/>
      <c r="E11" s="43"/>
      <c r="F11" s="17"/>
      <c r="G11" s="17"/>
      <c r="H11" s="17"/>
      <c r="I11" s="21">
        <f>I12+I17</f>
        <v>7134000</v>
      </c>
      <c r="J11" s="17"/>
    </row>
    <row r="12" spans="1:10" s="9" customFormat="1" ht="13.5" x14ac:dyDescent="0.2">
      <c r="A12" s="22" t="s">
        <v>21</v>
      </c>
      <c r="B12" s="22" t="s">
        <v>13</v>
      </c>
      <c r="C12" s="45" t="s">
        <v>24</v>
      </c>
      <c r="D12" s="42"/>
      <c r="E12" s="43"/>
      <c r="F12" s="23"/>
      <c r="G12" s="23"/>
      <c r="H12" s="23"/>
      <c r="I12" s="24">
        <f>I13+I14+I15+I16</f>
        <v>5234000</v>
      </c>
      <c r="J12" s="23"/>
    </row>
    <row r="13" spans="1:10" ht="39" customHeight="1" x14ac:dyDescent="0.2">
      <c r="A13" s="46" t="s">
        <v>25</v>
      </c>
      <c r="B13" s="46">
        <v>7321</v>
      </c>
      <c r="C13" s="48" t="s">
        <v>29</v>
      </c>
      <c r="D13" s="49" t="s">
        <v>27</v>
      </c>
      <c r="E13" s="20" t="s">
        <v>35</v>
      </c>
      <c r="F13" s="17"/>
      <c r="G13" s="17"/>
      <c r="H13" s="17"/>
      <c r="I13" s="25">
        <v>1876930</v>
      </c>
      <c r="J13" s="17"/>
    </row>
    <row r="14" spans="1:10" ht="79.5" customHeight="1" x14ac:dyDescent="0.2">
      <c r="A14" s="51"/>
      <c r="B14" s="51"/>
      <c r="C14" s="51"/>
      <c r="D14" s="52"/>
      <c r="E14" s="20" t="s">
        <v>32</v>
      </c>
      <c r="F14" s="17">
        <v>2020</v>
      </c>
      <c r="G14" s="17">
        <v>234000</v>
      </c>
      <c r="H14" s="17"/>
      <c r="I14" s="25">
        <v>234000</v>
      </c>
      <c r="J14" s="17">
        <v>100</v>
      </c>
    </row>
    <row r="15" spans="1:10" ht="61.5" customHeight="1" x14ac:dyDescent="0.2">
      <c r="A15" s="51"/>
      <c r="B15" s="51"/>
      <c r="C15" s="51"/>
      <c r="D15" s="52"/>
      <c r="E15" s="20" t="s">
        <v>33</v>
      </c>
      <c r="F15" s="17">
        <v>2020</v>
      </c>
      <c r="G15" s="17">
        <v>2368973</v>
      </c>
      <c r="H15" s="17"/>
      <c r="I15" s="25">
        <v>2368973</v>
      </c>
      <c r="J15" s="17">
        <v>100</v>
      </c>
    </row>
    <row r="16" spans="1:10" ht="61.5" customHeight="1" x14ac:dyDescent="0.2">
      <c r="A16" s="51"/>
      <c r="B16" s="51"/>
      <c r="C16" s="51"/>
      <c r="D16" s="52"/>
      <c r="E16" s="20" t="s">
        <v>34</v>
      </c>
      <c r="F16" s="17">
        <v>2020</v>
      </c>
      <c r="G16" s="17">
        <v>754097</v>
      </c>
      <c r="H16" s="17"/>
      <c r="I16" s="25">
        <v>754097</v>
      </c>
      <c r="J16" s="17">
        <v>100</v>
      </c>
    </row>
    <row r="17" spans="1:10" s="12" customFormat="1" ht="13.5" x14ac:dyDescent="0.2">
      <c r="A17" s="10"/>
      <c r="B17" s="11"/>
      <c r="C17" s="44" t="s">
        <v>20</v>
      </c>
      <c r="D17" s="42"/>
      <c r="E17" s="43"/>
      <c r="F17" s="23"/>
      <c r="G17" s="23"/>
      <c r="H17" s="23"/>
      <c r="I17" s="26">
        <f>I18+I19</f>
        <v>1900000</v>
      </c>
      <c r="J17" s="23"/>
    </row>
    <row r="18" spans="1:10" s="13" customFormat="1" ht="102" x14ac:dyDescent="0.2">
      <c r="A18" s="46" t="s">
        <v>26</v>
      </c>
      <c r="B18" s="46">
        <v>7324</v>
      </c>
      <c r="C18" s="48" t="s">
        <v>29</v>
      </c>
      <c r="D18" s="49" t="s">
        <v>28</v>
      </c>
      <c r="E18" s="16" t="s">
        <v>31</v>
      </c>
      <c r="F18" s="17">
        <v>2020</v>
      </c>
      <c r="G18" s="17">
        <v>1454734</v>
      </c>
      <c r="H18" s="17"/>
      <c r="I18" s="25">
        <v>1454734</v>
      </c>
      <c r="J18" s="17">
        <v>100</v>
      </c>
    </row>
    <row r="19" spans="1:10" s="13" customFormat="1" x14ac:dyDescent="0.2">
      <c r="A19" s="47"/>
      <c r="B19" s="47"/>
      <c r="C19" s="47"/>
      <c r="D19" s="50"/>
      <c r="E19" s="20" t="s">
        <v>35</v>
      </c>
      <c r="F19" s="17"/>
      <c r="G19" s="17"/>
      <c r="H19" s="17"/>
      <c r="I19" s="25">
        <v>445266</v>
      </c>
      <c r="J19" s="17"/>
    </row>
    <row r="20" spans="1:10" x14ac:dyDescent="0.2">
      <c r="A20" s="27">
        <v>3700000</v>
      </c>
      <c r="B20" s="18" t="s">
        <v>14</v>
      </c>
      <c r="C20" s="41" t="s">
        <v>22</v>
      </c>
      <c r="D20" s="42"/>
      <c r="E20" s="43"/>
      <c r="F20" s="17"/>
      <c r="G20" s="25">
        <v>22000000</v>
      </c>
      <c r="H20" s="25"/>
      <c r="I20" s="21">
        <f>I21</f>
        <v>750000</v>
      </c>
      <c r="J20" s="17"/>
    </row>
    <row r="21" spans="1:10" ht="90" customHeight="1" x14ac:dyDescent="0.2">
      <c r="A21" s="28">
        <v>3719770</v>
      </c>
      <c r="B21" s="29" t="s">
        <v>15</v>
      </c>
      <c r="C21" s="35" t="s">
        <v>16</v>
      </c>
      <c r="D21" s="30" t="s">
        <v>17</v>
      </c>
      <c r="E21" s="16" t="s">
        <v>30</v>
      </c>
      <c r="F21" s="17"/>
      <c r="G21" s="25">
        <v>22000000</v>
      </c>
      <c r="H21" s="25"/>
      <c r="I21" s="25">
        <v>750000</v>
      </c>
      <c r="J21" s="17"/>
    </row>
    <row r="22" spans="1:10" s="14" customFormat="1" x14ac:dyDescent="0.2">
      <c r="A22" s="18" t="s">
        <v>18</v>
      </c>
      <c r="B22" s="18" t="s">
        <v>18</v>
      </c>
      <c r="C22" s="31" t="s">
        <v>18</v>
      </c>
      <c r="D22" s="19" t="s">
        <v>19</v>
      </c>
      <c r="E22" s="18" t="s">
        <v>18</v>
      </c>
      <c r="F22" s="32" t="s">
        <v>18</v>
      </c>
      <c r="G22" s="33" t="s">
        <v>18</v>
      </c>
      <c r="H22" s="33"/>
      <c r="I22" s="21">
        <f>I20+I11</f>
        <v>7884000</v>
      </c>
      <c r="J22" s="34" t="s">
        <v>18</v>
      </c>
    </row>
    <row r="24" spans="1:10" s="15" customFormat="1" ht="18.75" x14ac:dyDescent="0.3">
      <c r="B24" s="53" t="s">
        <v>36</v>
      </c>
      <c r="G24" s="53" t="s">
        <v>37</v>
      </c>
    </row>
  </sheetData>
  <mergeCells count="26">
    <mergeCell ref="C20:E20"/>
    <mergeCell ref="C17:E17"/>
    <mergeCell ref="C12:E12"/>
    <mergeCell ref="C11:E11"/>
    <mergeCell ref="A18:A19"/>
    <mergeCell ref="B18:B19"/>
    <mergeCell ref="C18:C19"/>
    <mergeCell ref="D18:D19"/>
    <mergeCell ref="A13:A16"/>
    <mergeCell ref="B13:B16"/>
    <mergeCell ref="C13:C16"/>
    <mergeCell ref="D13:D16"/>
    <mergeCell ref="G8:G9"/>
    <mergeCell ref="H8:H9"/>
    <mergeCell ref="I8:I9"/>
    <mergeCell ref="J8:J9"/>
    <mergeCell ref="F1:J1"/>
    <mergeCell ref="F2:J2"/>
    <mergeCell ref="I3:J3"/>
    <mergeCell ref="A4:J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2020-02-06T07:35:30Z</cp:lastPrinted>
  <dcterms:created xsi:type="dcterms:W3CDTF">2019-12-03T08:24:13Z</dcterms:created>
  <dcterms:modified xsi:type="dcterms:W3CDTF">2020-02-13T12:55:38Z</dcterms:modified>
</cp:coreProperties>
</file>