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<sst xmlns="http://schemas.openxmlformats.org/spreadsheetml/2006/main" count="403" uniqueCount="320">
  <si>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</si>
  <si>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</si>
  <si>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</si>
  <si>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</si>
  <si>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</si>
  <si>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</si>
  <si>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</si>
  <si>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</si>
  <si>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</si>
  <si>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</si>
  <si>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</si>
  <si>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</si>
  <si>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</si>
  <si>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</si>
  <si>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</si>
  <si>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</si>
  <si>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</si>
  <si>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</si>
  <si>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</si>
  <si>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</si>
  <si>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</si>
  <si>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</si>
  <si>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</si>
  <si>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</si>
  <si>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</si>
  <si>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</si>
  <si>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</si>
  <si>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</si>
  <si>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</si>
  <si>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</si>
  <si>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</si>
  <si>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</si>
  <si>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</si>
  <si>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</si>
  <si>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</si>
  <si>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</si>
  <si>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</si>
  <si>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</si>
  <si>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</si>
  <si>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</si>
  <si>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</si>
  <si>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</si>
  <si>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</si>
  <si>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</si>
  <si>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</si>
  <si>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</si>
  <si>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</si>
  <si>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</si>
  <si>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</si>
  <si>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</si>
  <si>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</si>
  <si>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</si>
  <si>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</si>
  <si>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</si>
  <si>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</si>
  <si>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</si>
  <si>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</si>
  <si>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</si>
  <si>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</si>
  <si>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</si>
  <si>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</si>
  <si>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</si>
  <si>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</si>
  <si>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</si>
  <si>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</si>
  <si>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</si>
  <si>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</si>
  <si>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</si>
  <si>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</si>
  <si>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</si>
  <si>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</si>
  <si>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</si>
  <si>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</si>
  <si>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</si>
  <si>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</si>
  <si>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</si>
  <si>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</si>
  <si>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</si>
  <si>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</si>
  <si>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</si>
  <si>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</si>
  <si>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</si>
  <si>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</si>
  <si>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</si>
  <si>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</si>
  <si>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</si>
  <si>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</si>
  <si>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</si>
  <si>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</si>
  <si>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</si>
  <si>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</si>
  <si>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</si>
  <si>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</si>
  <si>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</si>
  <si>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</si>
  <si>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</si>
  <si>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</si>
  <si>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</si>
  <si>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</si>
  <si>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</si>
  <si>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</si>
  <si>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</si>
  <si>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</si>
  <si>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</si>
  <si>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</si>
  <si>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</si>
  <si>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</si>
  <si>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</si>
  <si>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</si>
  <si>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</si>
  <si>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</si>
  <si>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</si>
  <si>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</si>
  <si>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</si>
  <si>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</si>
  <si>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</si>
  <si>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</si>
  <si>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</si>
  <si>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</si>
  <si>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</si>
  <si>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</si>
  <si>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</si>
  <si>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</si>
  <si>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</si>
  <si>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</si>
  <si>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</si>
  <si>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</si>
  <si>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</si>
  <si>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</si>
  <si>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</si>
  <si>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</si>
  <si>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</si>
  <si>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</si>
  <si>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</si>
  <si>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</si>
  <si>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</si>
  <si>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</si>
  <si>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</si>
  <si>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</si>
  <si>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</si>
  <si>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</si>
  <si>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</si>
  <si>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</si>
  <si>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</si>
  <si>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</si>
  <si>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</si>
  <si>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</si>
  <si>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</si>
  <si>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</si>
  <si>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</si>
  <si>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</si>
  <si>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</si>
  <si>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</si>
  <si>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</si>
  <si>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</si>
  <si>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</si>
  <si>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</si>
  <si>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</si>
  <si>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</si>
  <si>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</si>
  <si>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</si>
  <si>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</si>
  <si>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</si>
  <si>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</si>
  <si>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</si>
  <si>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</si>
  <si>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</si>
  <si>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</si>
  <si>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</si>
  <si>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</si>
  <si>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</si>
  <si>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</si>
  <si>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</si>
  <si>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</si>
  <si>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</si>
  <si>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</si>
  <si>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</si>
  <si>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</si>
  <si>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</si>
  <si>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</si>
  <si>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</si>
  <si>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</si>
  <si>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</si>
  <si>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</si>
  <si>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</si>
  <si>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</si>
  <si>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</si>
  <si>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</si>
  <si>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</si>
  <si>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</si>
  <si>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</si>
  <si>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</si>
  <si>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</si>
  <si>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</si>
  <si>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</si>
  <si>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</si>
  <si>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</si>
  <si>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</si>
  <si>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</si>
  <si>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</si>
  <si>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</si>
  <si>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</si>
  <si>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</si>
  <si>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</si>
  <si>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</si>
  <si>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</si>
  <si>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</si>
  <si>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</si>
  <si>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</si>
  <si>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</si>
  <si>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</si>
  <si>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</si>
  <si>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</si>
  <si>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</si>
  <si>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</si>
  <si>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</si>
  <si>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</si>
  <si>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</si>
  <si>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</si>
  <si>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</si>
  <si>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</si>
  <si>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</si>
  <si>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</si>
  <si>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</si>
  <si>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</si>
  <si>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</si>
  <si>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</si>
  <si>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</si>
  <si>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</si>
  <si>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</si>
  <si>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</si>
  <si>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</si>
  <si>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</si>
  <si>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</si>
  <si>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</si>
  <si>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</si>
  <si>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</si>
  <si>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</si>
  <si>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</si>
  <si>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</si>
  <si>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</si>
  <si>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</si>
  <si>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</si>
  <si>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</si>
  <si>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</si>
  <si>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</si>
  <si>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</si>
  <si>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</si>
  <si>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</si>
  <si>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</si>
  <si>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</si>
  <si>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</si>
  <si>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</si>
  <si>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Броварської районної державної адміністрації</t>
  </si>
  <si>
    <t>1010000</t>
  </si>
  <si>
    <t>Орган з питань культури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</si>
  <si>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</si>
  <si>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</si>
  <si>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</si>
  <si>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</si>
  <si>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</si>
  <si>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</si>
  <si>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</si>
  <si>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</si>
  <si>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</si>
  <si>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</si>
  <si>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</si>
  <si>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</si>
  <si>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</si>
  <si>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</si>
  <si>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</si>
  <si>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</si>
  <si>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</si>
  <si>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</si>
  <si>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</si>
  <si>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</si>
  <si>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</si>
  <si>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</si>
  <si>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</si>
  <si>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</si>
  <si>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</si>
  <si>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</si>
  <si>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</si>
  <si>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</si>
  <si>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</si>
  <si>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</si>
  <si>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</si>
  <si>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</si>
  <si>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</si>
  <si>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3719580</t>
  </si>
  <si>
    <t>9580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</si>
  <si>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</si>
  <si>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</si>
  <si>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</si>
  <si>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</si>
  <si>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3719640</t>
  </si>
  <si>
    <t>9640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</si>
  <si>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</si>
  <si>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</si>
  <si>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</si>
  <si>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</si>
  <si>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</si>
  <si>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</si>
  <si>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</si>
  <si>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</si>
  <si>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</si>
  <si>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</si>
  <si>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</si>
  <si>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</si>
  <si>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</si>
  <si>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</si>
  <si>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</si>
  <si>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</si>
  <si>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10306200000</t>
  </si>
  <si>
    <t>(код бюджету)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</si>
  <si>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</si>
  <si>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</si>
  <si>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26.12.2019 року  </t>
  </si>
  <si>
    <t>№ 915-67-VІІ)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</si>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</sst>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showZeros="0" tabSelected="1" zoomScalePageLayoutView="0" workbookViewId="0" topLeftCell="A109">
      <selection activeCell="I116" sqref="I1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315</v>
      </c>
    </row>
    <row r="3" ht="12.75">
      <c r="M3" t="s">
        <v>316</v>
      </c>
    </row>
    <row r="4" ht="12.75">
      <c r="M4" t="s">
        <v>317</v>
      </c>
    </row>
    <row r="5" ht="12.75">
      <c r="M5" t="s">
        <v>318</v>
      </c>
    </row>
    <row r="6" spans="1:16" ht="12.7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20" t="s">
        <v>313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314</v>
      </c>
      <c r="P9" s="2" t="s">
        <v>3</v>
      </c>
    </row>
    <row r="10" spans="1:16" ht="12.75">
      <c r="A10" s="24" t="s">
        <v>4</v>
      </c>
      <c r="B10" s="24" t="s">
        <v>5</v>
      </c>
      <c r="C10" s="24" t="s">
        <v>6</v>
      </c>
      <c r="D10" s="21" t="s">
        <v>7</v>
      </c>
      <c r="E10" s="21" t="s">
        <v>8</v>
      </c>
      <c r="F10" s="21"/>
      <c r="G10" s="21"/>
      <c r="H10" s="21"/>
      <c r="I10" s="21"/>
      <c r="J10" s="21" t="s">
        <v>15</v>
      </c>
      <c r="K10" s="21"/>
      <c r="L10" s="21"/>
      <c r="M10" s="21"/>
      <c r="N10" s="21"/>
      <c r="O10" s="21"/>
      <c r="P10" s="25" t="s">
        <v>17</v>
      </c>
    </row>
    <row r="11" spans="1:16" ht="13.5" customHeight="1">
      <c r="A11" s="21"/>
      <c r="B11" s="21"/>
      <c r="C11" s="21"/>
      <c r="D11" s="21"/>
      <c r="E11" s="25" t="s">
        <v>9</v>
      </c>
      <c r="F11" s="21" t="s">
        <v>10</v>
      </c>
      <c r="G11" s="21" t="s">
        <v>11</v>
      </c>
      <c r="H11" s="21"/>
      <c r="I11" s="21" t="s">
        <v>14</v>
      </c>
      <c r="J11" s="25" t="s">
        <v>9</v>
      </c>
      <c r="K11" s="21" t="s">
        <v>16</v>
      </c>
      <c r="L11" s="21" t="s">
        <v>10</v>
      </c>
      <c r="M11" s="21" t="s">
        <v>11</v>
      </c>
      <c r="N11" s="21"/>
      <c r="O11" s="21" t="s">
        <v>14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12</v>
      </c>
      <c r="H12" s="21" t="s">
        <v>13</v>
      </c>
      <c r="I12" s="21"/>
      <c r="J12" s="21"/>
      <c r="K12" s="21"/>
      <c r="L12" s="21"/>
      <c r="M12" s="21" t="s">
        <v>12</v>
      </c>
      <c r="N12" s="21" t="s">
        <v>13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18</v>
      </c>
      <c r="B15" s="7"/>
      <c r="C15" s="8"/>
      <c r="D15" s="9" t="s">
        <v>19</v>
      </c>
      <c r="E15" s="10">
        <v>4914110.6</v>
      </c>
      <c r="F15" s="11">
        <v>4914110.6</v>
      </c>
      <c r="G15" s="11">
        <v>3390940</v>
      </c>
      <c r="H15" s="11">
        <v>70604</v>
      </c>
      <c r="I15" s="11">
        <v>0</v>
      </c>
      <c r="J15" s="10">
        <v>443998.4</v>
      </c>
      <c r="K15" s="11">
        <v>443998.4</v>
      </c>
      <c r="L15" s="11">
        <v>0</v>
      </c>
      <c r="M15" s="11">
        <v>0</v>
      </c>
      <c r="N15" s="11">
        <v>0</v>
      </c>
      <c r="O15" s="11">
        <v>443998.4</v>
      </c>
      <c r="P15" s="10">
        <f aca="true" t="shared" si="0" ref="P15:P46">E15+J15</f>
        <v>5358109</v>
      </c>
    </row>
    <row r="16" spans="1:16" ht="12.75">
      <c r="A16" s="6" t="s">
        <v>20</v>
      </c>
      <c r="B16" s="7"/>
      <c r="C16" s="8"/>
      <c r="D16" s="9" t="s">
        <v>19</v>
      </c>
      <c r="E16" s="10">
        <v>4914110.6</v>
      </c>
      <c r="F16" s="11">
        <v>4914110.6</v>
      </c>
      <c r="G16" s="11">
        <v>3390940</v>
      </c>
      <c r="H16" s="11">
        <v>70604</v>
      </c>
      <c r="I16" s="11">
        <v>0</v>
      </c>
      <c r="J16" s="10">
        <v>443998.4</v>
      </c>
      <c r="K16" s="11">
        <v>443998.4</v>
      </c>
      <c r="L16" s="11">
        <v>0</v>
      </c>
      <c r="M16" s="11">
        <v>0</v>
      </c>
      <c r="N16" s="11">
        <v>0</v>
      </c>
      <c r="O16" s="11">
        <v>443998.4</v>
      </c>
      <c r="P16" s="10">
        <f t="shared" si="0"/>
        <v>5358109</v>
      </c>
    </row>
    <row r="17" spans="1:16" ht="63.75">
      <c r="A17" s="12" t="s">
        <v>21</v>
      </c>
      <c r="B17" s="12" t="s">
        <v>23</v>
      </c>
      <c r="C17" s="13" t="s">
        <v>22</v>
      </c>
      <c r="D17" s="14" t="s">
        <v>24</v>
      </c>
      <c r="E17" s="15">
        <v>4464110.6</v>
      </c>
      <c r="F17" s="16">
        <v>4464110.6</v>
      </c>
      <c r="G17" s="16">
        <v>3390940</v>
      </c>
      <c r="H17" s="16">
        <v>70604</v>
      </c>
      <c r="I17" s="16">
        <v>0</v>
      </c>
      <c r="J17" s="15">
        <v>93998.4</v>
      </c>
      <c r="K17" s="16">
        <v>93998.4</v>
      </c>
      <c r="L17" s="16">
        <v>0</v>
      </c>
      <c r="M17" s="16">
        <v>0</v>
      </c>
      <c r="N17" s="16">
        <v>0</v>
      </c>
      <c r="O17" s="16">
        <v>93998.4</v>
      </c>
      <c r="P17" s="15">
        <f t="shared" si="0"/>
        <v>4558109</v>
      </c>
    </row>
    <row r="18" spans="1:16" ht="25.5">
      <c r="A18" s="12" t="s">
        <v>25</v>
      </c>
      <c r="B18" s="12" t="s">
        <v>27</v>
      </c>
      <c r="C18" s="13" t="s">
        <v>26</v>
      </c>
      <c r="D18" s="14" t="s">
        <v>28</v>
      </c>
      <c r="E18" s="15">
        <v>250000</v>
      </c>
      <c r="F18" s="16">
        <v>250000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25.5">
      <c r="A19" s="12" t="s">
        <v>29</v>
      </c>
      <c r="B19" s="12" t="s">
        <v>31</v>
      </c>
      <c r="C19" s="13" t="s">
        <v>30</v>
      </c>
      <c r="D19" s="14" t="s">
        <v>32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0</v>
      </c>
    </row>
    <row r="20" spans="1:16" ht="25.5">
      <c r="A20" s="12" t="s">
        <v>33</v>
      </c>
      <c r="B20" s="12" t="s">
        <v>35</v>
      </c>
      <c r="C20" s="13" t="s">
        <v>34</v>
      </c>
      <c r="D20" s="14" t="s">
        <v>36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350000</v>
      </c>
      <c r="K20" s="16">
        <v>350000</v>
      </c>
      <c r="L20" s="16">
        <v>0</v>
      </c>
      <c r="M20" s="16">
        <v>0</v>
      </c>
      <c r="N20" s="16">
        <v>0</v>
      </c>
      <c r="O20" s="16">
        <v>350000</v>
      </c>
      <c r="P20" s="15">
        <f t="shared" si="0"/>
        <v>350000</v>
      </c>
    </row>
    <row r="21" spans="1:16" ht="25.5">
      <c r="A21" s="12" t="s">
        <v>37</v>
      </c>
      <c r="B21" s="12" t="s">
        <v>39</v>
      </c>
      <c r="C21" s="13" t="s">
        <v>38</v>
      </c>
      <c r="D21" s="14" t="s">
        <v>40</v>
      </c>
      <c r="E21" s="15">
        <v>200000</v>
      </c>
      <c r="F21" s="16">
        <v>200000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200000</v>
      </c>
    </row>
    <row r="22" spans="1:16" ht="25.5">
      <c r="A22" s="6" t="s">
        <v>41</v>
      </c>
      <c r="B22" s="7"/>
      <c r="C22" s="8"/>
      <c r="D22" s="9" t="s">
        <v>42</v>
      </c>
      <c r="E22" s="10">
        <v>231608692.48</v>
      </c>
      <c r="F22" s="11">
        <v>231410304</v>
      </c>
      <c r="G22" s="11">
        <v>2792490</v>
      </c>
      <c r="H22" s="11">
        <v>48500</v>
      </c>
      <c r="I22" s="11"/>
      <c r="J22" s="10">
        <v>18400483</v>
      </c>
      <c r="K22" s="11">
        <v>18400483</v>
      </c>
      <c r="L22" s="11">
        <v>0</v>
      </c>
      <c r="M22" s="11">
        <v>0</v>
      </c>
      <c r="N22" s="11">
        <v>0</v>
      </c>
      <c r="O22" s="11">
        <v>18400483</v>
      </c>
      <c r="P22" s="10">
        <f t="shared" si="0"/>
        <v>250009175.48</v>
      </c>
    </row>
    <row r="23" spans="1:16" ht="25.5">
      <c r="A23" s="6" t="s">
        <v>43</v>
      </c>
      <c r="B23" s="7"/>
      <c r="C23" s="8"/>
      <c r="D23" s="9" t="s">
        <v>42</v>
      </c>
      <c r="E23" s="10">
        <v>231608692.48</v>
      </c>
      <c r="F23" s="11">
        <v>231410304</v>
      </c>
      <c r="G23" s="11">
        <v>2792490</v>
      </c>
      <c r="H23" s="11">
        <v>48500</v>
      </c>
      <c r="I23" s="11"/>
      <c r="J23" s="10">
        <v>18400483</v>
      </c>
      <c r="K23" s="11">
        <v>18400483</v>
      </c>
      <c r="L23" s="11">
        <v>0</v>
      </c>
      <c r="M23" s="11">
        <v>0</v>
      </c>
      <c r="N23" s="11">
        <v>0</v>
      </c>
      <c r="O23" s="11">
        <v>18400483</v>
      </c>
      <c r="P23" s="10">
        <f t="shared" si="0"/>
        <v>250009175.48</v>
      </c>
    </row>
    <row r="24" spans="1:16" ht="25.5">
      <c r="A24" s="12" t="s">
        <v>44</v>
      </c>
      <c r="B24" s="12" t="s">
        <v>27</v>
      </c>
      <c r="C24" s="13" t="s">
        <v>26</v>
      </c>
      <c r="D24" s="14" t="s">
        <v>28</v>
      </c>
      <c r="E24" s="15">
        <v>382100</v>
      </c>
      <c r="F24" s="16">
        <v>382100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382100</v>
      </c>
    </row>
    <row r="25" spans="1:16" ht="12.75">
      <c r="A25" s="12" t="s">
        <v>45</v>
      </c>
      <c r="B25" s="12" t="s">
        <v>47</v>
      </c>
      <c r="C25" s="13" t="s">
        <v>46</v>
      </c>
      <c r="D25" s="14" t="s">
        <v>48</v>
      </c>
      <c r="E25" s="15">
        <v>700</v>
      </c>
      <c r="F25" s="16">
        <v>700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700</v>
      </c>
    </row>
    <row r="26" spans="1:16" ht="25.5">
      <c r="A26" s="12" t="s">
        <v>49</v>
      </c>
      <c r="B26" s="12" t="s">
        <v>51</v>
      </c>
      <c r="C26" s="13" t="s">
        <v>50</v>
      </c>
      <c r="D26" s="14" t="s">
        <v>52</v>
      </c>
      <c r="E26" s="15">
        <v>213870945</v>
      </c>
      <c r="F26" s="16">
        <v>213870945</v>
      </c>
      <c r="G26" s="16">
        <v>0</v>
      </c>
      <c r="H26" s="16">
        <v>0</v>
      </c>
      <c r="I26" s="16">
        <v>0</v>
      </c>
      <c r="J26" s="15">
        <v>15505923</v>
      </c>
      <c r="K26" s="16">
        <v>15505923</v>
      </c>
      <c r="L26" s="16">
        <v>0</v>
      </c>
      <c r="M26" s="16">
        <v>0</v>
      </c>
      <c r="N26" s="16">
        <v>0</v>
      </c>
      <c r="O26" s="16">
        <v>15505923</v>
      </c>
      <c r="P26" s="15">
        <f t="shared" si="0"/>
        <v>229376868</v>
      </c>
    </row>
    <row r="27" spans="1:16" ht="38.25">
      <c r="A27" s="12" t="s">
        <v>53</v>
      </c>
      <c r="B27" s="12" t="s">
        <v>55</v>
      </c>
      <c r="C27" s="13" t="s">
        <v>54</v>
      </c>
      <c r="D27" s="14" t="s">
        <v>56</v>
      </c>
      <c r="E27" s="15">
        <v>10622000</v>
      </c>
      <c r="F27" s="16">
        <v>10622000</v>
      </c>
      <c r="G27" s="16">
        <v>0</v>
      </c>
      <c r="H27" s="16">
        <v>0</v>
      </c>
      <c r="I27" s="16">
        <v>0</v>
      </c>
      <c r="J27" s="15">
        <v>1863033</v>
      </c>
      <c r="K27" s="16">
        <v>1863033</v>
      </c>
      <c r="L27" s="16">
        <v>0</v>
      </c>
      <c r="M27" s="16">
        <v>0</v>
      </c>
      <c r="N27" s="16">
        <v>0</v>
      </c>
      <c r="O27" s="16">
        <v>1863033</v>
      </c>
      <c r="P27" s="15">
        <f t="shared" si="0"/>
        <v>12485033</v>
      </c>
    </row>
    <row r="28" spans="1:16" ht="25.5">
      <c r="A28" s="12" t="s">
        <v>57</v>
      </c>
      <c r="B28" s="12" t="s">
        <v>59</v>
      </c>
      <c r="C28" s="13" t="s">
        <v>58</v>
      </c>
      <c r="D28" s="14" t="s">
        <v>60</v>
      </c>
      <c r="E28" s="15">
        <v>264000</v>
      </c>
      <c r="F28" s="16">
        <v>264000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264000</v>
      </c>
    </row>
    <row r="29" spans="1:16" ht="38.25">
      <c r="A29" s="12" t="s">
        <v>61</v>
      </c>
      <c r="B29" s="12" t="s">
        <v>62</v>
      </c>
      <c r="C29" s="13" t="s">
        <v>58</v>
      </c>
      <c r="D29" s="14" t="s">
        <v>63</v>
      </c>
      <c r="E29" s="15">
        <v>1226058</v>
      </c>
      <c r="F29" s="16">
        <v>1226058</v>
      </c>
      <c r="G29" s="16">
        <v>716580</v>
      </c>
      <c r="H29" s="16">
        <v>22100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1226058</v>
      </c>
    </row>
    <row r="30" spans="1:16" ht="63.75">
      <c r="A30" s="12" t="s">
        <v>64</v>
      </c>
      <c r="B30" s="12" t="s">
        <v>65</v>
      </c>
      <c r="C30" s="13" t="s">
        <v>58</v>
      </c>
      <c r="D30" s="14" t="s">
        <v>66</v>
      </c>
      <c r="E30" s="15">
        <v>481896</v>
      </c>
      <c r="F30" s="16">
        <v>481896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481896</v>
      </c>
    </row>
    <row r="31" spans="1:16" ht="12.75">
      <c r="A31" s="12" t="s">
        <v>67</v>
      </c>
      <c r="B31" s="12" t="s">
        <v>69</v>
      </c>
      <c r="C31" s="13" t="s">
        <v>68</v>
      </c>
      <c r="D31" s="14" t="s">
        <v>70</v>
      </c>
      <c r="E31" s="15">
        <v>250000</v>
      </c>
      <c r="F31" s="16">
        <v>250000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250000</v>
      </c>
    </row>
    <row r="32" spans="1:16" ht="25.5">
      <c r="A32" s="12" t="s">
        <v>71</v>
      </c>
      <c r="B32" s="12" t="s">
        <v>73</v>
      </c>
      <c r="C32" s="13" t="s">
        <v>72</v>
      </c>
      <c r="D32" s="14" t="s">
        <v>74</v>
      </c>
      <c r="E32" s="15">
        <v>160000</v>
      </c>
      <c r="F32" s="16">
        <v>160000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160000</v>
      </c>
    </row>
    <row r="33" spans="1:16" ht="25.5">
      <c r="A33" s="12" t="s">
        <v>75</v>
      </c>
      <c r="B33" s="12" t="s">
        <v>76</v>
      </c>
      <c r="C33" s="13" t="s">
        <v>72</v>
      </c>
      <c r="D33" s="14" t="s">
        <v>77</v>
      </c>
      <c r="E33" s="15">
        <v>100000</v>
      </c>
      <c r="F33" s="16">
        <v>100000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100000</v>
      </c>
    </row>
    <row r="34" spans="1:16" ht="38.25">
      <c r="A34" s="12" t="s">
        <v>78</v>
      </c>
      <c r="B34" s="12" t="s">
        <v>79</v>
      </c>
      <c r="C34" s="13" t="s">
        <v>72</v>
      </c>
      <c r="D34" s="14" t="s">
        <v>80</v>
      </c>
      <c r="E34" s="15">
        <v>40000</v>
      </c>
      <c r="F34" s="16">
        <v>40000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40000</v>
      </c>
    </row>
    <row r="35" spans="1:16" ht="38.25">
      <c r="A35" s="12" t="s">
        <v>81</v>
      </c>
      <c r="B35" s="12" t="s">
        <v>82</v>
      </c>
      <c r="C35" s="13" t="s">
        <v>72</v>
      </c>
      <c r="D35" s="14" t="s">
        <v>83</v>
      </c>
      <c r="E35" s="15">
        <v>3521310</v>
      </c>
      <c r="F35" s="16">
        <v>3521310</v>
      </c>
      <c r="G35" s="16">
        <v>2075910</v>
      </c>
      <c r="H35" s="16">
        <v>26400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3521310</v>
      </c>
    </row>
    <row r="36" spans="1:16" ht="12.75">
      <c r="A36" s="12" t="s">
        <v>84</v>
      </c>
      <c r="B36" s="12" t="s">
        <v>86</v>
      </c>
      <c r="C36" s="13" t="s">
        <v>85</v>
      </c>
      <c r="D36" s="14" t="s">
        <v>87</v>
      </c>
      <c r="E36" s="15">
        <v>198388.48</v>
      </c>
      <c r="F36" s="16">
        <v>0</v>
      </c>
      <c r="G36" s="16">
        <v>0</v>
      </c>
      <c r="H36" s="16">
        <v>0</v>
      </c>
      <c r="I36" s="16"/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198388.48</v>
      </c>
    </row>
    <row r="37" spans="1:16" ht="38.25">
      <c r="A37" s="12" t="s">
        <v>88</v>
      </c>
      <c r="B37" s="12" t="s">
        <v>89</v>
      </c>
      <c r="C37" s="13" t="s">
        <v>34</v>
      </c>
      <c r="D37" s="14" t="s">
        <v>90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816927</v>
      </c>
      <c r="K37" s="16">
        <v>816927</v>
      </c>
      <c r="L37" s="16">
        <v>0</v>
      </c>
      <c r="M37" s="16">
        <v>0</v>
      </c>
      <c r="N37" s="16">
        <v>0</v>
      </c>
      <c r="O37" s="16">
        <v>816927</v>
      </c>
      <c r="P37" s="15">
        <f t="shared" si="0"/>
        <v>816927</v>
      </c>
    </row>
    <row r="38" spans="1:16" ht="38.25">
      <c r="A38" s="12" t="s">
        <v>91</v>
      </c>
      <c r="B38" s="12" t="s">
        <v>93</v>
      </c>
      <c r="C38" s="13" t="s">
        <v>92</v>
      </c>
      <c r="D38" s="14" t="s">
        <v>94</v>
      </c>
      <c r="E38" s="15">
        <v>100000</v>
      </c>
      <c r="F38" s="16">
        <v>100000</v>
      </c>
      <c r="G38" s="16">
        <v>0</v>
      </c>
      <c r="H38" s="16">
        <v>0</v>
      </c>
      <c r="I38" s="16">
        <v>0</v>
      </c>
      <c r="J38" s="15">
        <v>75000</v>
      </c>
      <c r="K38" s="16">
        <v>75000</v>
      </c>
      <c r="L38" s="16">
        <v>0</v>
      </c>
      <c r="M38" s="16">
        <v>0</v>
      </c>
      <c r="N38" s="16">
        <v>0</v>
      </c>
      <c r="O38" s="16">
        <v>75000</v>
      </c>
      <c r="P38" s="15">
        <f t="shared" si="0"/>
        <v>175000</v>
      </c>
    </row>
    <row r="39" spans="1:16" ht="25.5">
      <c r="A39" s="12" t="s">
        <v>95</v>
      </c>
      <c r="B39" s="12" t="s">
        <v>97</v>
      </c>
      <c r="C39" s="13" t="s">
        <v>96</v>
      </c>
      <c r="D39" s="14" t="s">
        <v>98</v>
      </c>
      <c r="E39" s="15">
        <v>91525</v>
      </c>
      <c r="F39" s="16">
        <v>91525</v>
      </c>
      <c r="G39" s="16">
        <v>0</v>
      </c>
      <c r="H39" s="16">
        <v>0</v>
      </c>
      <c r="I39" s="16">
        <v>0</v>
      </c>
      <c r="J39" s="15">
        <v>82000</v>
      </c>
      <c r="K39" s="16">
        <v>82000</v>
      </c>
      <c r="L39" s="16">
        <v>0</v>
      </c>
      <c r="M39" s="16">
        <v>0</v>
      </c>
      <c r="N39" s="16">
        <v>0</v>
      </c>
      <c r="O39" s="16">
        <v>82000</v>
      </c>
      <c r="P39" s="15">
        <f t="shared" si="0"/>
        <v>173525</v>
      </c>
    </row>
    <row r="40" spans="1:16" ht="12.75">
      <c r="A40" s="12" t="s">
        <v>99</v>
      </c>
      <c r="B40" s="12" t="s">
        <v>100</v>
      </c>
      <c r="C40" s="13" t="s">
        <v>96</v>
      </c>
      <c r="D40" s="14" t="s">
        <v>101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57600</v>
      </c>
      <c r="K40" s="16">
        <v>57600</v>
      </c>
      <c r="L40" s="16">
        <v>0</v>
      </c>
      <c r="M40" s="16">
        <v>0</v>
      </c>
      <c r="N40" s="16">
        <v>0</v>
      </c>
      <c r="O40" s="16">
        <v>57600</v>
      </c>
      <c r="P40" s="15">
        <f t="shared" si="0"/>
        <v>57600</v>
      </c>
    </row>
    <row r="41" spans="1:16" ht="25.5">
      <c r="A41" s="12" t="s">
        <v>102</v>
      </c>
      <c r="B41" s="12" t="s">
        <v>104</v>
      </c>
      <c r="C41" s="13" t="s">
        <v>103</v>
      </c>
      <c r="D41" s="14" t="s">
        <v>105</v>
      </c>
      <c r="E41" s="15">
        <v>99770</v>
      </c>
      <c r="F41" s="16">
        <v>99770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99770</v>
      </c>
    </row>
    <row r="42" spans="1:16" ht="25.5">
      <c r="A42" s="12" t="s">
        <v>106</v>
      </c>
      <c r="B42" s="12" t="s">
        <v>39</v>
      </c>
      <c r="C42" s="13" t="s">
        <v>38</v>
      </c>
      <c r="D42" s="14" t="s">
        <v>40</v>
      </c>
      <c r="E42" s="15">
        <v>200000</v>
      </c>
      <c r="F42" s="16">
        <v>200000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200000</v>
      </c>
    </row>
    <row r="43" spans="1:16" ht="25.5">
      <c r="A43" s="6" t="s">
        <v>107</v>
      </c>
      <c r="B43" s="7"/>
      <c r="C43" s="8"/>
      <c r="D43" s="9" t="s">
        <v>108</v>
      </c>
      <c r="E43" s="10">
        <v>179944813.21</v>
      </c>
      <c r="F43" s="11">
        <v>179944813.21</v>
      </c>
      <c r="G43" s="11">
        <v>115801333</v>
      </c>
      <c r="H43" s="11">
        <v>13914782</v>
      </c>
      <c r="I43" s="11">
        <v>0</v>
      </c>
      <c r="J43" s="10">
        <v>34211554.22</v>
      </c>
      <c r="K43" s="11">
        <v>33267684.22</v>
      </c>
      <c r="L43" s="11">
        <v>943870</v>
      </c>
      <c r="M43" s="11">
        <v>84700</v>
      </c>
      <c r="N43" s="11">
        <v>0</v>
      </c>
      <c r="O43" s="11">
        <v>33267684.22</v>
      </c>
      <c r="P43" s="10">
        <f t="shared" si="0"/>
        <v>214156367.43</v>
      </c>
    </row>
    <row r="44" spans="1:16" ht="25.5">
      <c r="A44" s="6" t="s">
        <v>109</v>
      </c>
      <c r="B44" s="7"/>
      <c r="C44" s="8"/>
      <c r="D44" s="9" t="s">
        <v>110</v>
      </c>
      <c r="E44" s="10">
        <v>179944813.21</v>
      </c>
      <c r="F44" s="11">
        <v>179944813.21</v>
      </c>
      <c r="G44" s="11">
        <v>115801333</v>
      </c>
      <c r="H44" s="11">
        <v>13914782</v>
      </c>
      <c r="I44" s="11">
        <v>0</v>
      </c>
      <c r="J44" s="10">
        <v>34211554.22</v>
      </c>
      <c r="K44" s="11">
        <v>33267684.22</v>
      </c>
      <c r="L44" s="11">
        <v>943870</v>
      </c>
      <c r="M44" s="11">
        <v>84700</v>
      </c>
      <c r="N44" s="11">
        <v>0</v>
      </c>
      <c r="O44" s="11">
        <v>33267684.22</v>
      </c>
      <c r="P44" s="10">
        <f t="shared" si="0"/>
        <v>214156367.43</v>
      </c>
    </row>
    <row r="45" spans="1:16" ht="63.75">
      <c r="A45" s="12" t="s">
        <v>111</v>
      </c>
      <c r="B45" s="12" t="s">
        <v>113</v>
      </c>
      <c r="C45" s="13" t="s">
        <v>112</v>
      </c>
      <c r="D45" s="14" t="s">
        <v>114</v>
      </c>
      <c r="E45" s="15">
        <v>154669795.21</v>
      </c>
      <c r="F45" s="16">
        <v>154669795.21</v>
      </c>
      <c r="G45" s="16">
        <v>98787622</v>
      </c>
      <c r="H45" s="16">
        <v>13110152</v>
      </c>
      <c r="I45" s="16">
        <v>0</v>
      </c>
      <c r="J45" s="15">
        <v>33536556.22</v>
      </c>
      <c r="K45" s="16">
        <v>32742686.22</v>
      </c>
      <c r="L45" s="16">
        <v>793870</v>
      </c>
      <c r="M45" s="16">
        <v>0</v>
      </c>
      <c r="N45" s="16">
        <v>0</v>
      </c>
      <c r="O45" s="16">
        <v>32742686.22</v>
      </c>
      <c r="P45" s="15">
        <f t="shared" si="0"/>
        <v>188206351.43</v>
      </c>
    </row>
    <row r="46" spans="1:16" ht="25.5">
      <c r="A46" s="12" t="s">
        <v>115</v>
      </c>
      <c r="B46" s="12" t="s">
        <v>116</v>
      </c>
      <c r="C46" s="13" t="s">
        <v>112</v>
      </c>
      <c r="D46" s="14" t="s">
        <v>117</v>
      </c>
      <c r="E46" s="15">
        <v>3739584</v>
      </c>
      <c r="F46" s="16">
        <v>3739584</v>
      </c>
      <c r="G46" s="16">
        <v>2994060</v>
      </c>
      <c r="H46" s="16">
        <v>68240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3739584</v>
      </c>
    </row>
    <row r="47" spans="1:16" ht="51">
      <c r="A47" s="12" t="s">
        <v>118</v>
      </c>
      <c r="B47" s="12" t="s">
        <v>120</v>
      </c>
      <c r="C47" s="13" t="s">
        <v>119</v>
      </c>
      <c r="D47" s="14" t="s">
        <v>121</v>
      </c>
      <c r="E47" s="15">
        <v>4643581</v>
      </c>
      <c r="F47" s="16">
        <v>4643581</v>
      </c>
      <c r="G47" s="16">
        <v>2643943</v>
      </c>
      <c r="H47" s="16">
        <v>307430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aca="true" t="shared" si="1" ref="P47:P78">E47+J47</f>
        <v>4643581</v>
      </c>
    </row>
    <row r="48" spans="1:16" ht="38.25">
      <c r="A48" s="12" t="s">
        <v>122</v>
      </c>
      <c r="B48" s="12" t="s">
        <v>124</v>
      </c>
      <c r="C48" s="13" t="s">
        <v>123</v>
      </c>
      <c r="D48" s="14" t="s">
        <v>125</v>
      </c>
      <c r="E48" s="15">
        <v>8595078</v>
      </c>
      <c r="F48" s="16">
        <v>8595078</v>
      </c>
      <c r="G48" s="16">
        <v>6769000</v>
      </c>
      <c r="H48" s="16">
        <v>55520</v>
      </c>
      <c r="I48" s="16">
        <v>0</v>
      </c>
      <c r="J48" s="15">
        <v>37998</v>
      </c>
      <c r="K48" s="16">
        <v>37998</v>
      </c>
      <c r="L48" s="16">
        <v>0</v>
      </c>
      <c r="M48" s="16">
        <v>0</v>
      </c>
      <c r="N48" s="16">
        <v>0</v>
      </c>
      <c r="O48" s="16">
        <v>37998</v>
      </c>
      <c r="P48" s="15">
        <f t="shared" si="1"/>
        <v>8633076</v>
      </c>
    </row>
    <row r="49" spans="1:16" ht="12.75">
      <c r="A49" s="12" t="s">
        <v>126</v>
      </c>
      <c r="B49" s="12" t="s">
        <v>128</v>
      </c>
      <c r="C49" s="13" t="s">
        <v>127</v>
      </c>
      <c r="D49" s="16"/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0</v>
      </c>
    </row>
    <row r="50" spans="1:16" ht="25.5">
      <c r="A50" s="12" t="s">
        <v>129</v>
      </c>
      <c r="B50" s="12" t="s">
        <v>131</v>
      </c>
      <c r="C50" s="13" t="s">
        <v>130</v>
      </c>
      <c r="D50" s="14" t="s">
        <v>132</v>
      </c>
      <c r="E50" s="15">
        <v>1154600</v>
      </c>
      <c r="F50" s="16">
        <v>1154600</v>
      </c>
      <c r="G50" s="16">
        <v>818320</v>
      </c>
      <c r="H50" s="16">
        <v>93650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1154600</v>
      </c>
    </row>
    <row r="51" spans="1:16" ht="25.5">
      <c r="A51" s="12" t="s">
        <v>133</v>
      </c>
      <c r="B51" s="12" t="s">
        <v>134</v>
      </c>
      <c r="C51" s="13" t="s">
        <v>130</v>
      </c>
      <c r="D51" s="14" t="s">
        <v>135</v>
      </c>
      <c r="E51" s="15">
        <v>4267692</v>
      </c>
      <c r="F51" s="16">
        <v>4267692</v>
      </c>
      <c r="G51" s="16">
        <v>2768988</v>
      </c>
      <c r="H51" s="16">
        <v>229134</v>
      </c>
      <c r="I51" s="16">
        <v>0</v>
      </c>
      <c r="J51" s="15">
        <v>150000</v>
      </c>
      <c r="K51" s="16">
        <v>0</v>
      </c>
      <c r="L51" s="16">
        <v>150000</v>
      </c>
      <c r="M51" s="16">
        <v>84700</v>
      </c>
      <c r="N51" s="16">
        <v>0</v>
      </c>
      <c r="O51" s="16">
        <v>0</v>
      </c>
      <c r="P51" s="15">
        <f t="shared" si="1"/>
        <v>4417692</v>
      </c>
    </row>
    <row r="52" spans="1:16" ht="25.5">
      <c r="A52" s="12" t="s">
        <v>136</v>
      </c>
      <c r="B52" s="12" t="s">
        <v>137</v>
      </c>
      <c r="C52" s="13" t="s">
        <v>130</v>
      </c>
      <c r="D52" s="14" t="s">
        <v>138</v>
      </c>
      <c r="E52" s="15">
        <v>1552600</v>
      </c>
      <c r="F52" s="16">
        <v>1552600</v>
      </c>
      <c r="G52" s="16">
        <v>1019400</v>
      </c>
      <c r="H52" s="16">
        <v>50656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1552600</v>
      </c>
    </row>
    <row r="53" spans="1:16" ht="63.75">
      <c r="A53" s="12" t="s">
        <v>139</v>
      </c>
      <c r="B53" s="12" t="s">
        <v>65</v>
      </c>
      <c r="C53" s="13" t="s">
        <v>58</v>
      </c>
      <c r="D53" s="14" t="s">
        <v>66</v>
      </c>
      <c r="E53" s="15">
        <v>1280073</v>
      </c>
      <c r="F53" s="16">
        <v>1280073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1280073</v>
      </c>
    </row>
    <row r="54" spans="1:16" ht="89.25">
      <c r="A54" s="12" t="s">
        <v>140</v>
      </c>
      <c r="B54" s="12" t="s">
        <v>141</v>
      </c>
      <c r="C54" s="13" t="s">
        <v>58</v>
      </c>
      <c r="D54" s="14" t="s">
        <v>142</v>
      </c>
      <c r="E54" s="15">
        <v>41810</v>
      </c>
      <c r="F54" s="16">
        <v>41810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41810</v>
      </c>
    </row>
    <row r="55" spans="1:16" ht="12.75">
      <c r="A55" s="12" t="s">
        <v>143</v>
      </c>
      <c r="B55" s="12" t="s">
        <v>144</v>
      </c>
      <c r="C55" s="13" t="s">
        <v>30</v>
      </c>
      <c r="D55" s="14" t="s">
        <v>145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0</v>
      </c>
    </row>
    <row r="56" spans="1:16" ht="38.25">
      <c r="A56" s="12" t="s">
        <v>146</v>
      </c>
      <c r="B56" s="12" t="s">
        <v>89</v>
      </c>
      <c r="C56" s="13" t="s">
        <v>34</v>
      </c>
      <c r="D56" s="14" t="s">
        <v>90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487000</v>
      </c>
      <c r="K56" s="16">
        <v>487000</v>
      </c>
      <c r="L56" s="16">
        <v>0</v>
      </c>
      <c r="M56" s="16">
        <v>0</v>
      </c>
      <c r="N56" s="16">
        <v>0</v>
      </c>
      <c r="O56" s="16">
        <v>487000</v>
      </c>
      <c r="P56" s="15">
        <f t="shared" si="1"/>
        <v>487000</v>
      </c>
    </row>
    <row r="57" spans="1:16" ht="38.25">
      <c r="A57" s="6" t="s">
        <v>147</v>
      </c>
      <c r="B57" s="7"/>
      <c r="C57" s="8"/>
      <c r="D57" s="9" t="s">
        <v>148</v>
      </c>
      <c r="E57" s="10">
        <v>174069575</v>
      </c>
      <c r="F57" s="11">
        <v>174069575</v>
      </c>
      <c r="G57" s="11">
        <v>5649979</v>
      </c>
      <c r="H57" s="11">
        <v>335537</v>
      </c>
      <c r="I57" s="11">
        <v>0</v>
      </c>
      <c r="J57" s="10">
        <v>3695354</v>
      </c>
      <c r="K57" s="11">
        <v>3495354</v>
      </c>
      <c r="L57" s="11">
        <v>200000</v>
      </c>
      <c r="M57" s="11">
        <v>0</v>
      </c>
      <c r="N57" s="11">
        <v>0</v>
      </c>
      <c r="O57" s="11">
        <v>3495354</v>
      </c>
      <c r="P57" s="10">
        <f t="shared" si="1"/>
        <v>177764929</v>
      </c>
    </row>
    <row r="58" spans="1:16" ht="102">
      <c r="A58" s="6" t="s">
        <v>149</v>
      </c>
      <c r="B58" s="7"/>
      <c r="C58" s="8"/>
      <c r="D58" s="9" t="s">
        <v>150</v>
      </c>
      <c r="E58" s="10">
        <v>174069575</v>
      </c>
      <c r="F58" s="11">
        <v>174069575</v>
      </c>
      <c r="G58" s="11">
        <v>5649979</v>
      </c>
      <c r="H58" s="11">
        <v>335537</v>
      </c>
      <c r="I58" s="11">
        <v>0</v>
      </c>
      <c r="J58" s="10">
        <v>3695354</v>
      </c>
      <c r="K58" s="11">
        <v>3495354</v>
      </c>
      <c r="L58" s="11">
        <v>200000</v>
      </c>
      <c r="M58" s="11">
        <v>0</v>
      </c>
      <c r="N58" s="11">
        <v>0</v>
      </c>
      <c r="O58" s="11">
        <v>3495354</v>
      </c>
      <c r="P58" s="10">
        <f t="shared" si="1"/>
        <v>177764929</v>
      </c>
    </row>
    <row r="59" spans="1:16" ht="25.5">
      <c r="A59" s="12" t="s">
        <v>151</v>
      </c>
      <c r="B59" s="12" t="s">
        <v>153</v>
      </c>
      <c r="C59" s="13" t="s">
        <v>152</v>
      </c>
      <c r="D59" s="14" t="s">
        <v>154</v>
      </c>
      <c r="E59" s="15">
        <v>2806397</v>
      </c>
      <c r="F59" s="16">
        <v>2806397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2806397</v>
      </c>
    </row>
    <row r="60" spans="1:16" ht="25.5">
      <c r="A60" s="12" t="s">
        <v>155</v>
      </c>
      <c r="B60" s="12" t="s">
        <v>156</v>
      </c>
      <c r="C60" s="13" t="s">
        <v>152</v>
      </c>
      <c r="D60" s="14" t="s">
        <v>157</v>
      </c>
      <c r="E60" s="15">
        <v>550000</v>
      </c>
      <c r="F60" s="16">
        <v>550000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550000</v>
      </c>
    </row>
    <row r="61" spans="1:16" ht="25.5">
      <c r="A61" s="12" t="s">
        <v>158</v>
      </c>
      <c r="B61" s="12" t="s">
        <v>159</v>
      </c>
      <c r="C61" s="13" t="s">
        <v>152</v>
      </c>
      <c r="D61" s="14" t="s">
        <v>160</v>
      </c>
      <c r="E61" s="15">
        <v>400000</v>
      </c>
      <c r="F61" s="16">
        <v>400000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400000</v>
      </c>
    </row>
    <row r="62" spans="1:16" ht="38.25">
      <c r="A62" s="12" t="s">
        <v>161</v>
      </c>
      <c r="B62" s="12" t="s">
        <v>162</v>
      </c>
      <c r="C62" s="13" t="s">
        <v>116</v>
      </c>
      <c r="D62" s="14" t="s">
        <v>163</v>
      </c>
      <c r="E62" s="15">
        <v>18431935.59</v>
      </c>
      <c r="F62" s="16">
        <v>18431935.59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18431935.59</v>
      </c>
    </row>
    <row r="63" spans="1:16" ht="38.25">
      <c r="A63" s="12" t="s">
        <v>164</v>
      </c>
      <c r="B63" s="12" t="s">
        <v>165</v>
      </c>
      <c r="C63" s="13" t="s">
        <v>120</v>
      </c>
      <c r="D63" s="14" t="s">
        <v>166</v>
      </c>
      <c r="E63" s="15">
        <v>48910114.41</v>
      </c>
      <c r="F63" s="16">
        <v>48910114.41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48910114.41</v>
      </c>
    </row>
    <row r="64" spans="1:16" ht="51">
      <c r="A64" s="12" t="s">
        <v>167</v>
      </c>
      <c r="B64" s="12" t="s">
        <v>168</v>
      </c>
      <c r="C64" s="13" t="s">
        <v>116</v>
      </c>
      <c r="D64" s="14" t="s">
        <v>169</v>
      </c>
      <c r="E64" s="15">
        <v>98000</v>
      </c>
      <c r="F64" s="16">
        <v>98000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98000</v>
      </c>
    </row>
    <row r="65" spans="1:16" ht="51">
      <c r="A65" s="12" t="s">
        <v>170</v>
      </c>
      <c r="B65" s="12" t="s">
        <v>171</v>
      </c>
      <c r="C65" s="13" t="s">
        <v>120</v>
      </c>
      <c r="D65" s="14" t="s">
        <v>172</v>
      </c>
      <c r="E65" s="15">
        <v>836000</v>
      </c>
      <c r="F65" s="16">
        <v>836000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836000</v>
      </c>
    </row>
    <row r="66" spans="1:16" ht="25.5">
      <c r="A66" s="12" t="s">
        <v>173</v>
      </c>
      <c r="B66" s="12" t="s">
        <v>174</v>
      </c>
      <c r="C66" s="13" t="s">
        <v>116</v>
      </c>
      <c r="D66" s="14" t="s">
        <v>175</v>
      </c>
      <c r="E66" s="15">
        <v>19250</v>
      </c>
      <c r="F66" s="16">
        <v>19250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19250</v>
      </c>
    </row>
    <row r="67" spans="1:16" ht="25.5">
      <c r="A67" s="12" t="s">
        <v>176</v>
      </c>
      <c r="B67" s="12" t="s">
        <v>178</v>
      </c>
      <c r="C67" s="13" t="s">
        <v>177</v>
      </c>
      <c r="D67" s="14" t="s">
        <v>179</v>
      </c>
      <c r="E67" s="15">
        <v>164615</v>
      </c>
      <c r="F67" s="16">
        <v>164615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164615</v>
      </c>
    </row>
    <row r="68" spans="1:16" ht="38.25">
      <c r="A68" s="12" t="s">
        <v>180</v>
      </c>
      <c r="B68" s="12" t="s">
        <v>181</v>
      </c>
      <c r="C68" s="13" t="s">
        <v>177</v>
      </c>
      <c r="D68" s="14" t="s">
        <v>182</v>
      </c>
      <c r="E68" s="15">
        <v>100000</v>
      </c>
      <c r="F68" s="16">
        <v>100000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100000</v>
      </c>
    </row>
    <row r="69" spans="1:16" ht="25.5">
      <c r="A69" s="12" t="s">
        <v>183</v>
      </c>
      <c r="B69" s="12" t="s">
        <v>184</v>
      </c>
      <c r="C69" s="13" t="s">
        <v>58</v>
      </c>
      <c r="D69" s="14" t="s">
        <v>185</v>
      </c>
      <c r="E69" s="15">
        <v>627700</v>
      </c>
      <c r="F69" s="16">
        <v>627700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627700</v>
      </c>
    </row>
    <row r="70" spans="1:16" ht="12.75">
      <c r="A70" s="12" t="s">
        <v>186</v>
      </c>
      <c r="B70" s="12" t="s">
        <v>187</v>
      </c>
      <c r="C70" s="13" t="s">
        <v>58</v>
      </c>
      <c r="D70" s="14" t="s">
        <v>188</v>
      </c>
      <c r="E70" s="15">
        <v>135000</v>
      </c>
      <c r="F70" s="16">
        <v>135000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135000</v>
      </c>
    </row>
    <row r="71" spans="1:16" ht="12.75">
      <c r="A71" s="12" t="s">
        <v>189</v>
      </c>
      <c r="B71" s="12" t="s">
        <v>190</v>
      </c>
      <c r="C71" s="13" t="s">
        <v>58</v>
      </c>
      <c r="D71" s="14" t="s">
        <v>191</v>
      </c>
      <c r="E71" s="15">
        <v>34335999.99999999</v>
      </c>
      <c r="F71" s="16">
        <v>34335999.99999999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34335999.99999999</v>
      </c>
    </row>
    <row r="72" spans="1:16" ht="25.5">
      <c r="A72" s="12" t="s">
        <v>192</v>
      </c>
      <c r="B72" s="12" t="s">
        <v>193</v>
      </c>
      <c r="C72" s="13" t="s">
        <v>58</v>
      </c>
      <c r="D72" s="14" t="s">
        <v>194</v>
      </c>
      <c r="E72" s="15">
        <v>4450000</v>
      </c>
      <c r="F72" s="16">
        <v>4450000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4450000</v>
      </c>
    </row>
    <row r="73" spans="1:16" ht="25.5">
      <c r="A73" s="12" t="s">
        <v>195</v>
      </c>
      <c r="B73" s="12" t="s">
        <v>196</v>
      </c>
      <c r="C73" s="13" t="s">
        <v>58</v>
      </c>
      <c r="D73" s="14" t="s">
        <v>197</v>
      </c>
      <c r="E73" s="15">
        <v>10000000</v>
      </c>
      <c r="F73" s="16">
        <v>10000000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10000000</v>
      </c>
    </row>
    <row r="74" spans="1:16" ht="25.5">
      <c r="A74" s="12" t="s">
        <v>198</v>
      </c>
      <c r="B74" s="12" t="s">
        <v>199</v>
      </c>
      <c r="C74" s="13" t="s">
        <v>58</v>
      </c>
      <c r="D74" s="14" t="s">
        <v>200</v>
      </c>
      <c r="E74" s="15">
        <v>250000</v>
      </c>
      <c r="F74" s="16">
        <v>250000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250000</v>
      </c>
    </row>
    <row r="75" spans="1:16" ht="25.5">
      <c r="A75" s="12" t="s">
        <v>201</v>
      </c>
      <c r="B75" s="12" t="s">
        <v>202</v>
      </c>
      <c r="C75" s="13" t="s">
        <v>58</v>
      </c>
      <c r="D75" s="14" t="s">
        <v>203</v>
      </c>
      <c r="E75" s="15">
        <v>3900000</v>
      </c>
      <c r="F75" s="16">
        <v>3900000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3900000</v>
      </c>
    </row>
    <row r="76" spans="1:16" ht="38.25">
      <c r="A76" s="12" t="s">
        <v>204</v>
      </c>
      <c r="B76" s="12" t="s">
        <v>205</v>
      </c>
      <c r="C76" s="13" t="s">
        <v>58</v>
      </c>
      <c r="D76" s="14" t="s">
        <v>206</v>
      </c>
      <c r="E76" s="15">
        <v>16151.6</v>
      </c>
      <c r="F76" s="16">
        <v>16151.6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16151.6</v>
      </c>
    </row>
    <row r="77" spans="1:16" ht="38.25">
      <c r="A77" s="12" t="s">
        <v>207</v>
      </c>
      <c r="B77" s="12" t="s">
        <v>208</v>
      </c>
      <c r="C77" s="13" t="s">
        <v>177</v>
      </c>
      <c r="D77" s="14" t="s">
        <v>209</v>
      </c>
      <c r="E77" s="15">
        <v>914100</v>
      </c>
      <c r="F77" s="16">
        <v>914100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914100</v>
      </c>
    </row>
    <row r="78" spans="1:16" ht="38.25">
      <c r="A78" s="12" t="s">
        <v>210</v>
      </c>
      <c r="B78" s="12" t="s">
        <v>212</v>
      </c>
      <c r="C78" s="13" t="s">
        <v>211</v>
      </c>
      <c r="D78" s="14" t="s">
        <v>213</v>
      </c>
      <c r="E78" s="15">
        <v>18801671.04</v>
      </c>
      <c r="F78" s="16">
        <v>18801671.04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18801671.04</v>
      </c>
    </row>
    <row r="79" spans="1:16" ht="51">
      <c r="A79" s="12" t="s">
        <v>214</v>
      </c>
      <c r="B79" s="12" t="s">
        <v>215</v>
      </c>
      <c r="C79" s="13" t="s">
        <v>211</v>
      </c>
      <c r="D79" s="14" t="s">
        <v>216</v>
      </c>
      <c r="E79" s="15">
        <v>3700000</v>
      </c>
      <c r="F79" s="16">
        <v>3700000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aca="true" t="shared" si="2" ref="P79:P113">E79+J79</f>
        <v>3700000</v>
      </c>
    </row>
    <row r="80" spans="1:16" ht="38.25">
      <c r="A80" s="12" t="s">
        <v>217</v>
      </c>
      <c r="B80" s="12" t="s">
        <v>218</v>
      </c>
      <c r="C80" s="13" t="s">
        <v>211</v>
      </c>
      <c r="D80" s="14" t="s">
        <v>219</v>
      </c>
      <c r="E80" s="15">
        <v>1800000</v>
      </c>
      <c r="F80" s="16">
        <v>1800000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1800000</v>
      </c>
    </row>
    <row r="81" spans="1:16" ht="51">
      <c r="A81" s="12" t="s">
        <v>220</v>
      </c>
      <c r="B81" s="12" t="s">
        <v>221</v>
      </c>
      <c r="C81" s="13" t="s">
        <v>58</v>
      </c>
      <c r="D81" s="14" t="s">
        <v>222</v>
      </c>
      <c r="E81" s="15">
        <v>300000</v>
      </c>
      <c r="F81" s="16">
        <v>300000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300000</v>
      </c>
    </row>
    <row r="82" spans="1:16" ht="63.75">
      <c r="A82" s="12" t="s">
        <v>223</v>
      </c>
      <c r="B82" s="12" t="s">
        <v>224</v>
      </c>
      <c r="C82" s="13" t="s">
        <v>211</v>
      </c>
      <c r="D82" s="14" t="s">
        <v>225</v>
      </c>
      <c r="E82" s="15">
        <v>2000</v>
      </c>
      <c r="F82" s="16">
        <v>2000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2000</v>
      </c>
    </row>
    <row r="83" spans="1:16" ht="89.25">
      <c r="A83" s="12" t="s">
        <v>226</v>
      </c>
      <c r="B83" s="12" t="s">
        <v>227</v>
      </c>
      <c r="C83" s="13" t="s">
        <v>58</v>
      </c>
      <c r="D83" s="14" t="s">
        <v>228</v>
      </c>
      <c r="E83" s="15">
        <v>22300</v>
      </c>
      <c r="F83" s="16">
        <v>22300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22300</v>
      </c>
    </row>
    <row r="84" spans="1:16" ht="25.5">
      <c r="A84" s="12" t="s">
        <v>229</v>
      </c>
      <c r="B84" s="12" t="s">
        <v>230</v>
      </c>
      <c r="C84" s="13" t="s">
        <v>58</v>
      </c>
      <c r="D84" s="14" t="s">
        <v>231</v>
      </c>
      <c r="E84" s="15">
        <v>7397177.36</v>
      </c>
      <c r="F84" s="16">
        <v>7397177.36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7397177.36</v>
      </c>
    </row>
    <row r="85" spans="1:16" ht="51">
      <c r="A85" s="12" t="s">
        <v>232</v>
      </c>
      <c r="B85" s="12" t="s">
        <v>233</v>
      </c>
      <c r="C85" s="13" t="s">
        <v>113</v>
      </c>
      <c r="D85" s="14" t="s">
        <v>234</v>
      </c>
      <c r="E85" s="15">
        <v>8000861</v>
      </c>
      <c r="F85" s="16">
        <v>8000861</v>
      </c>
      <c r="G85" s="16">
        <v>5649979</v>
      </c>
      <c r="H85" s="16">
        <v>335537</v>
      </c>
      <c r="I85" s="16">
        <v>0</v>
      </c>
      <c r="J85" s="15">
        <v>200000</v>
      </c>
      <c r="K85" s="16">
        <v>0</v>
      </c>
      <c r="L85" s="16">
        <v>200000</v>
      </c>
      <c r="M85" s="16">
        <v>0</v>
      </c>
      <c r="N85" s="16">
        <v>0</v>
      </c>
      <c r="O85" s="16">
        <v>0</v>
      </c>
      <c r="P85" s="15">
        <f t="shared" si="2"/>
        <v>8200861</v>
      </c>
    </row>
    <row r="86" spans="1:16" ht="76.5">
      <c r="A86" s="12" t="s">
        <v>235</v>
      </c>
      <c r="B86" s="12" t="s">
        <v>236</v>
      </c>
      <c r="C86" s="13" t="s">
        <v>211</v>
      </c>
      <c r="D86" s="14" t="s">
        <v>237</v>
      </c>
      <c r="E86" s="15">
        <v>474800</v>
      </c>
      <c r="F86" s="16">
        <v>474800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474800</v>
      </c>
    </row>
    <row r="87" spans="1:16" ht="51">
      <c r="A87" s="12" t="s">
        <v>238</v>
      </c>
      <c r="B87" s="12" t="s">
        <v>239</v>
      </c>
      <c r="C87" s="13" t="s">
        <v>116</v>
      </c>
      <c r="D87" s="14" t="s">
        <v>240</v>
      </c>
      <c r="E87" s="15">
        <v>350000</v>
      </c>
      <c r="F87" s="16">
        <v>350000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350000</v>
      </c>
    </row>
    <row r="88" spans="1:16" ht="76.5">
      <c r="A88" s="12" t="s">
        <v>241</v>
      </c>
      <c r="B88" s="12" t="s">
        <v>242</v>
      </c>
      <c r="C88" s="13" t="s">
        <v>120</v>
      </c>
      <c r="D88" s="14" t="s">
        <v>243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5">
        <v>1877938</v>
      </c>
      <c r="K88" s="16">
        <v>1877938</v>
      </c>
      <c r="L88" s="16">
        <v>0</v>
      </c>
      <c r="M88" s="16">
        <v>0</v>
      </c>
      <c r="N88" s="16">
        <v>0</v>
      </c>
      <c r="O88" s="16">
        <v>1877938</v>
      </c>
      <c r="P88" s="15">
        <f t="shared" si="2"/>
        <v>1877938</v>
      </c>
    </row>
    <row r="89" spans="1:16" ht="89.25">
      <c r="A89" s="12" t="s">
        <v>244</v>
      </c>
      <c r="B89" s="12" t="s">
        <v>141</v>
      </c>
      <c r="C89" s="13" t="s">
        <v>58</v>
      </c>
      <c r="D89" s="14" t="s">
        <v>142</v>
      </c>
      <c r="E89" s="15">
        <v>3215500</v>
      </c>
      <c r="F89" s="16">
        <v>3215500</v>
      </c>
      <c r="G89" s="16">
        <v>0</v>
      </c>
      <c r="H89" s="16">
        <v>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3215500</v>
      </c>
    </row>
    <row r="90" spans="1:16" ht="25.5">
      <c r="A90" s="12" t="s">
        <v>245</v>
      </c>
      <c r="B90" s="12" t="s">
        <v>246</v>
      </c>
      <c r="C90" s="13" t="s">
        <v>124</v>
      </c>
      <c r="D90" s="14" t="s">
        <v>247</v>
      </c>
      <c r="E90" s="15">
        <v>3060002</v>
      </c>
      <c r="F90" s="16">
        <v>3060002</v>
      </c>
      <c r="G90" s="16">
        <v>0</v>
      </c>
      <c r="H90" s="16">
        <v>0</v>
      </c>
      <c r="I90" s="16">
        <v>0</v>
      </c>
      <c r="J90" s="15">
        <v>150000</v>
      </c>
      <c r="K90" s="16">
        <v>150000</v>
      </c>
      <c r="L90" s="16">
        <v>0</v>
      </c>
      <c r="M90" s="16">
        <v>0</v>
      </c>
      <c r="N90" s="16">
        <v>0</v>
      </c>
      <c r="O90" s="16">
        <v>150000</v>
      </c>
      <c r="P90" s="15">
        <f t="shared" si="2"/>
        <v>3210002</v>
      </c>
    </row>
    <row r="91" spans="1:16" ht="76.5">
      <c r="A91" s="12" t="s">
        <v>248</v>
      </c>
      <c r="B91" s="12" t="s">
        <v>250</v>
      </c>
      <c r="C91" s="13" t="s">
        <v>249</v>
      </c>
      <c r="D91" s="14" t="s">
        <v>251</v>
      </c>
      <c r="E91" s="15">
        <v>0</v>
      </c>
      <c r="F91" s="16">
        <v>0</v>
      </c>
      <c r="G91" s="16">
        <v>0</v>
      </c>
      <c r="H91" s="16">
        <v>0</v>
      </c>
      <c r="I91" s="16">
        <v>0</v>
      </c>
      <c r="J91" s="15">
        <v>1467416</v>
      </c>
      <c r="K91" s="16">
        <v>1467416</v>
      </c>
      <c r="L91" s="16">
        <v>0</v>
      </c>
      <c r="M91" s="16">
        <v>0</v>
      </c>
      <c r="N91" s="16">
        <v>0</v>
      </c>
      <c r="O91" s="16">
        <v>1467416</v>
      </c>
      <c r="P91" s="15">
        <f t="shared" si="2"/>
        <v>1467416</v>
      </c>
    </row>
    <row r="92" spans="1:16" ht="25.5">
      <c r="A92" s="6" t="s">
        <v>252</v>
      </c>
      <c r="B92" s="7"/>
      <c r="C92" s="8"/>
      <c r="D92" s="9" t="s">
        <v>253</v>
      </c>
      <c r="E92" s="10">
        <v>27855038</v>
      </c>
      <c r="F92" s="11">
        <v>27855038</v>
      </c>
      <c r="G92" s="11">
        <v>18471213</v>
      </c>
      <c r="H92" s="11">
        <v>2568719</v>
      </c>
      <c r="I92" s="11">
        <v>0</v>
      </c>
      <c r="J92" s="10">
        <v>5783891</v>
      </c>
      <c r="K92" s="11">
        <v>4779752</v>
      </c>
      <c r="L92" s="11">
        <v>944139</v>
      </c>
      <c r="M92" s="11">
        <v>395000</v>
      </c>
      <c r="N92" s="11">
        <v>0</v>
      </c>
      <c r="O92" s="11">
        <v>4839752</v>
      </c>
      <c r="P92" s="10">
        <f t="shared" si="2"/>
        <v>33638929</v>
      </c>
    </row>
    <row r="93" spans="1:16" ht="12.75">
      <c r="A93" s="6" t="s">
        <v>254</v>
      </c>
      <c r="B93" s="7"/>
      <c r="C93" s="8"/>
      <c r="D93" s="9" t="s">
        <v>255</v>
      </c>
      <c r="E93" s="10">
        <v>27855038</v>
      </c>
      <c r="F93" s="11">
        <v>27855038</v>
      </c>
      <c r="G93" s="11">
        <v>18471213</v>
      </c>
      <c r="H93" s="11">
        <v>2568719</v>
      </c>
      <c r="I93" s="11">
        <v>0</v>
      </c>
      <c r="J93" s="10">
        <v>5783891</v>
      </c>
      <c r="K93" s="11">
        <v>4779752</v>
      </c>
      <c r="L93" s="11">
        <v>944139</v>
      </c>
      <c r="M93" s="11">
        <v>395000</v>
      </c>
      <c r="N93" s="11">
        <v>0</v>
      </c>
      <c r="O93" s="11">
        <v>4839752</v>
      </c>
      <c r="P93" s="10">
        <f t="shared" si="2"/>
        <v>33638929</v>
      </c>
    </row>
    <row r="94" spans="1:16" ht="51">
      <c r="A94" s="12" t="s">
        <v>256</v>
      </c>
      <c r="B94" s="12" t="s">
        <v>257</v>
      </c>
      <c r="C94" s="13" t="s">
        <v>123</v>
      </c>
      <c r="D94" s="14" t="s">
        <v>258</v>
      </c>
      <c r="E94" s="15">
        <v>10041855</v>
      </c>
      <c r="F94" s="16">
        <v>10041855</v>
      </c>
      <c r="G94" s="16">
        <v>7961102</v>
      </c>
      <c r="H94" s="16">
        <v>121600</v>
      </c>
      <c r="I94" s="16">
        <v>0</v>
      </c>
      <c r="J94" s="15">
        <v>734500</v>
      </c>
      <c r="K94" s="16">
        <v>138500</v>
      </c>
      <c r="L94" s="16">
        <v>536000</v>
      </c>
      <c r="M94" s="16">
        <v>395000</v>
      </c>
      <c r="N94" s="16">
        <v>0</v>
      </c>
      <c r="O94" s="16">
        <v>198500</v>
      </c>
      <c r="P94" s="15">
        <f t="shared" si="2"/>
        <v>10776355</v>
      </c>
    </row>
    <row r="95" spans="1:16" ht="63.75">
      <c r="A95" s="12" t="s">
        <v>259</v>
      </c>
      <c r="B95" s="12" t="s">
        <v>65</v>
      </c>
      <c r="C95" s="13" t="s">
        <v>58</v>
      </c>
      <c r="D95" s="14" t="s">
        <v>66</v>
      </c>
      <c r="E95" s="15">
        <v>143178</v>
      </c>
      <c r="F95" s="16">
        <v>143178</v>
      </c>
      <c r="G95" s="16">
        <v>0</v>
      </c>
      <c r="H95" s="16">
        <v>0</v>
      </c>
      <c r="I95" s="16">
        <v>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143178</v>
      </c>
    </row>
    <row r="96" spans="1:16" ht="12.75">
      <c r="A96" s="12" t="s">
        <v>260</v>
      </c>
      <c r="B96" s="12" t="s">
        <v>262</v>
      </c>
      <c r="C96" s="13" t="s">
        <v>261</v>
      </c>
      <c r="D96" s="14" t="s">
        <v>263</v>
      </c>
      <c r="E96" s="15">
        <v>6150355</v>
      </c>
      <c r="F96" s="16">
        <v>6150355</v>
      </c>
      <c r="G96" s="16">
        <v>4191500</v>
      </c>
      <c r="H96" s="16">
        <v>309000</v>
      </c>
      <c r="I96" s="16">
        <v>0</v>
      </c>
      <c r="J96" s="15">
        <v>452797</v>
      </c>
      <c r="K96" s="16">
        <v>452797</v>
      </c>
      <c r="L96" s="16">
        <v>0</v>
      </c>
      <c r="M96" s="16">
        <v>0</v>
      </c>
      <c r="N96" s="16">
        <v>0</v>
      </c>
      <c r="O96" s="16">
        <v>452797</v>
      </c>
      <c r="P96" s="15">
        <f t="shared" si="2"/>
        <v>6603152</v>
      </c>
    </row>
    <row r="97" spans="1:16" ht="38.25">
      <c r="A97" s="12" t="s">
        <v>264</v>
      </c>
      <c r="B97" s="12" t="s">
        <v>266</v>
      </c>
      <c r="C97" s="13" t="s">
        <v>265</v>
      </c>
      <c r="D97" s="14" t="s">
        <v>267</v>
      </c>
      <c r="E97" s="15">
        <v>11519650</v>
      </c>
      <c r="F97" s="16">
        <v>11519650</v>
      </c>
      <c r="G97" s="16">
        <v>6318611</v>
      </c>
      <c r="H97" s="16">
        <v>2138119</v>
      </c>
      <c r="I97" s="16">
        <v>0</v>
      </c>
      <c r="J97" s="15">
        <v>4596594</v>
      </c>
      <c r="K97" s="16">
        <v>4188455</v>
      </c>
      <c r="L97" s="16">
        <v>408139</v>
      </c>
      <c r="M97" s="16">
        <v>0</v>
      </c>
      <c r="N97" s="16">
        <v>0</v>
      </c>
      <c r="O97" s="16">
        <v>4188455</v>
      </c>
      <c r="P97" s="15">
        <f t="shared" si="2"/>
        <v>16116244</v>
      </c>
    </row>
    <row r="98" spans="1:16" ht="25.5">
      <c r="A98" s="6" t="s">
        <v>268</v>
      </c>
      <c r="B98" s="7"/>
      <c r="C98" s="8"/>
      <c r="D98" s="9" t="s">
        <v>269</v>
      </c>
      <c r="E98" s="10">
        <v>71719665.36</v>
      </c>
      <c r="F98" s="11">
        <v>63321238</v>
      </c>
      <c r="G98" s="11">
        <v>0</v>
      </c>
      <c r="H98" s="11">
        <v>0</v>
      </c>
      <c r="I98" s="11">
        <v>8398427.36</v>
      </c>
      <c r="J98" s="10">
        <v>17051616.439999998</v>
      </c>
      <c r="K98" s="11">
        <v>17051616.439999998</v>
      </c>
      <c r="L98" s="11">
        <v>0</v>
      </c>
      <c r="M98" s="11">
        <v>0</v>
      </c>
      <c r="N98" s="11">
        <v>0</v>
      </c>
      <c r="O98" s="11">
        <v>17051616.439999998</v>
      </c>
      <c r="P98" s="10">
        <f t="shared" si="2"/>
        <v>88771281.8</v>
      </c>
    </row>
    <row r="99" spans="1:16" ht="25.5">
      <c r="A99" s="6" t="s">
        <v>270</v>
      </c>
      <c r="B99" s="7"/>
      <c r="C99" s="8"/>
      <c r="D99" s="9" t="s">
        <v>269</v>
      </c>
      <c r="E99" s="10">
        <v>71719665.36</v>
      </c>
      <c r="F99" s="11">
        <v>63321238</v>
      </c>
      <c r="G99" s="11">
        <v>0</v>
      </c>
      <c r="H99" s="11">
        <v>0</v>
      </c>
      <c r="I99" s="11">
        <v>8398427.36</v>
      </c>
      <c r="J99" s="10">
        <v>17051616.439999998</v>
      </c>
      <c r="K99" s="11">
        <v>17051616.439999998</v>
      </c>
      <c r="L99" s="11">
        <v>0</v>
      </c>
      <c r="M99" s="11">
        <v>0</v>
      </c>
      <c r="N99" s="11">
        <v>0</v>
      </c>
      <c r="O99" s="11">
        <v>17051616.439999998</v>
      </c>
      <c r="P99" s="10">
        <f t="shared" si="2"/>
        <v>88771281.8</v>
      </c>
    </row>
    <row r="100" spans="1:16" ht="12.75">
      <c r="A100" s="12" t="s">
        <v>271</v>
      </c>
      <c r="B100" s="12" t="s">
        <v>272</v>
      </c>
      <c r="C100" s="13" t="s">
        <v>26</v>
      </c>
      <c r="D100" s="14" t="s">
        <v>273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0</v>
      </c>
    </row>
    <row r="101" spans="1:16" ht="12.75">
      <c r="A101" s="12" t="s">
        <v>274</v>
      </c>
      <c r="B101" s="12" t="s">
        <v>275</v>
      </c>
      <c r="C101" s="13" t="s">
        <v>27</v>
      </c>
      <c r="D101" s="14" t="s">
        <v>276</v>
      </c>
      <c r="E101" s="15">
        <v>12131400</v>
      </c>
      <c r="F101" s="16">
        <v>12131400</v>
      </c>
      <c r="G101" s="16">
        <v>0</v>
      </c>
      <c r="H101" s="16">
        <v>0</v>
      </c>
      <c r="I101" s="16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5">
        <f t="shared" si="2"/>
        <v>12131400</v>
      </c>
    </row>
    <row r="102" spans="1:16" ht="12.75">
      <c r="A102" s="12" t="s">
        <v>277</v>
      </c>
      <c r="B102" s="12" t="s">
        <v>278</v>
      </c>
      <c r="C102" s="13" t="s">
        <v>27</v>
      </c>
      <c r="D102" s="14" t="s">
        <v>279</v>
      </c>
      <c r="E102" s="15">
        <v>870000</v>
      </c>
      <c r="F102" s="16">
        <v>870000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870000</v>
      </c>
    </row>
    <row r="103" spans="1:16" ht="51">
      <c r="A103" s="12" t="s">
        <v>280</v>
      </c>
      <c r="B103" s="12" t="s">
        <v>281</v>
      </c>
      <c r="C103" s="13" t="s">
        <v>27</v>
      </c>
      <c r="D103" s="14" t="s">
        <v>282</v>
      </c>
      <c r="E103" s="15">
        <v>81370</v>
      </c>
      <c r="F103" s="16">
        <v>52651</v>
      </c>
      <c r="G103" s="16">
        <v>0</v>
      </c>
      <c r="H103" s="16">
        <v>0</v>
      </c>
      <c r="I103" s="16">
        <v>28719</v>
      </c>
      <c r="J103" s="15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5">
        <f t="shared" si="2"/>
        <v>81370</v>
      </c>
    </row>
    <row r="104" spans="1:16" ht="63.75">
      <c r="A104" s="12" t="s">
        <v>283</v>
      </c>
      <c r="B104" s="12" t="s">
        <v>284</v>
      </c>
      <c r="C104" s="13" t="s">
        <v>27</v>
      </c>
      <c r="D104" s="14" t="s">
        <v>285</v>
      </c>
      <c r="E104" s="15">
        <v>694000</v>
      </c>
      <c r="F104" s="16">
        <v>0</v>
      </c>
      <c r="G104" s="16">
        <v>0</v>
      </c>
      <c r="H104" s="16">
        <v>0</v>
      </c>
      <c r="I104" s="16">
        <v>694000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694000</v>
      </c>
    </row>
    <row r="105" spans="1:16" ht="76.5">
      <c r="A105" s="12" t="s">
        <v>286</v>
      </c>
      <c r="B105" s="12" t="s">
        <v>287</v>
      </c>
      <c r="C105" s="13" t="s">
        <v>27</v>
      </c>
      <c r="D105" s="14" t="s">
        <v>288</v>
      </c>
      <c r="E105" s="15">
        <v>250000</v>
      </c>
      <c r="F105" s="16">
        <v>0</v>
      </c>
      <c r="G105" s="16">
        <v>0</v>
      </c>
      <c r="H105" s="16">
        <v>0</v>
      </c>
      <c r="I105" s="16">
        <v>250000</v>
      </c>
      <c r="J105" s="15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5">
        <f t="shared" si="2"/>
        <v>250000</v>
      </c>
    </row>
    <row r="106" spans="1:16" ht="63.75">
      <c r="A106" s="12" t="s">
        <v>289</v>
      </c>
      <c r="B106" s="12" t="s">
        <v>290</v>
      </c>
      <c r="C106" s="13" t="s">
        <v>27</v>
      </c>
      <c r="D106" s="14" t="s">
        <v>291</v>
      </c>
      <c r="E106" s="15">
        <v>1877682.36</v>
      </c>
      <c r="F106" s="16">
        <v>0</v>
      </c>
      <c r="G106" s="16">
        <v>0</v>
      </c>
      <c r="H106" s="16">
        <v>0</v>
      </c>
      <c r="I106" s="16">
        <v>1877682.36</v>
      </c>
      <c r="J106" s="15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1877682.36</v>
      </c>
    </row>
    <row r="107" spans="1:16" ht="63.75">
      <c r="A107" s="12" t="s">
        <v>292</v>
      </c>
      <c r="B107" s="12" t="s">
        <v>293</v>
      </c>
      <c r="C107" s="13" t="s">
        <v>27</v>
      </c>
      <c r="D107" s="14" t="s">
        <v>294</v>
      </c>
      <c r="E107" s="15">
        <v>434500</v>
      </c>
      <c r="F107" s="16">
        <v>434500</v>
      </c>
      <c r="G107" s="16">
        <v>0</v>
      </c>
      <c r="H107" s="16">
        <v>0</v>
      </c>
      <c r="I107" s="16">
        <v>0</v>
      </c>
      <c r="J107" s="15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5">
        <f t="shared" si="2"/>
        <v>434500</v>
      </c>
    </row>
    <row r="108" spans="1:16" ht="51">
      <c r="A108" s="12" t="s">
        <v>295</v>
      </c>
      <c r="B108" s="12" t="s">
        <v>296</v>
      </c>
      <c r="C108" s="13" t="s">
        <v>27</v>
      </c>
      <c r="D108" s="14" t="s">
        <v>297</v>
      </c>
      <c r="E108" s="15">
        <v>5548026</v>
      </c>
      <c r="F108" s="16">
        <v>0</v>
      </c>
      <c r="G108" s="16">
        <v>0</v>
      </c>
      <c r="H108" s="16">
        <v>0</v>
      </c>
      <c r="I108" s="16">
        <v>5548026</v>
      </c>
      <c r="J108" s="15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5">
        <f t="shared" si="2"/>
        <v>5548026</v>
      </c>
    </row>
    <row r="109" spans="1:16" ht="51">
      <c r="A109" s="12" t="s">
        <v>298</v>
      </c>
      <c r="B109" s="12" t="s">
        <v>299</v>
      </c>
      <c r="C109" s="13" t="s">
        <v>27</v>
      </c>
      <c r="D109" s="14" t="s">
        <v>300</v>
      </c>
      <c r="E109" s="15">
        <v>320400</v>
      </c>
      <c r="F109" s="16">
        <v>320400</v>
      </c>
      <c r="G109" s="16">
        <v>0</v>
      </c>
      <c r="H109" s="16">
        <v>0</v>
      </c>
      <c r="I109" s="16">
        <v>0</v>
      </c>
      <c r="J109" s="15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5">
        <f t="shared" si="2"/>
        <v>320400</v>
      </c>
    </row>
    <row r="110" spans="1:16" ht="25.5">
      <c r="A110" s="12" t="s">
        <v>301</v>
      </c>
      <c r="B110" s="12" t="s">
        <v>302</v>
      </c>
      <c r="C110" s="13" t="s">
        <v>27</v>
      </c>
      <c r="D110" s="14" t="s">
        <v>303</v>
      </c>
      <c r="E110" s="15">
        <v>0</v>
      </c>
      <c r="F110" s="16">
        <v>0</v>
      </c>
      <c r="G110" s="16">
        <v>0</v>
      </c>
      <c r="H110" s="16">
        <v>0</v>
      </c>
      <c r="I110" s="16">
        <v>0</v>
      </c>
      <c r="J110" s="15">
        <v>1478544</v>
      </c>
      <c r="K110" s="16">
        <v>1478544</v>
      </c>
      <c r="L110" s="16">
        <v>0</v>
      </c>
      <c r="M110" s="16">
        <v>0</v>
      </c>
      <c r="N110" s="16">
        <v>0</v>
      </c>
      <c r="O110" s="16">
        <v>1478544</v>
      </c>
      <c r="P110" s="15">
        <f t="shared" si="2"/>
        <v>1478544</v>
      </c>
    </row>
    <row r="111" spans="1:16" ht="12.75">
      <c r="A111" s="12" t="s">
        <v>304</v>
      </c>
      <c r="B111" s="12" t="s">
        <v>305</v>
      </c>
      <c r="C111" s="13" t="s">
        <v>27</v>
      </c>
      <c r="D111" s="14" t="s">
        <v>306</v>
      </c>
      <c r="E111" s="15">
        <v>44996321</v>
      </c>
      <c r="F111" s="16">
        <v>44996321</v>
      </c>
      <c r="G111" s="16">
        <v>0</v>
      </c>
      <c r="H111" s="16">
        <v>0</v>
      </c>
      <c r="I111" s="16">
        <v>0</v>
      </c>
      <c r="J111" s="15">
        <v>15573072.44</v>
      </c>
      <c r="K111" s="16">
        <v>15573072.44</v>
      </c>
      <c r="L111" s="16">
        <v>0</v>
      </c>
      <c r="M111" s="16">
        <v>0</v>
      </c>
      <c r="N111" s="16">
        <v>0</v>
      </c>
      <c r="O111" s="16">
        <v>15573072.44</v>
      </c>
      <c r="P111" s="15">
        <f t="shared" si="2"/>
        <v>60569393.44</v>
      </c>
    </row>
    <row r="112" spans="1:16" ht="38.25">
      <c r="A112" s="12" t="s">
        <v>307</v>
      </c>
      <c r="B112" s="12" t="s">
        <v>308</v>
      </c>
      <c r="C112" s="13" t="s">
        <v>27</v>
      </c>
      <c r="D112" s="14" t="s">
        <v>309</v>
      </c>
      <c r="E112" s="15">
        <v>4515966</v>
      </c>
      <c r="F112" s="16">
        <v>4515966</v>
      </c>
      <c r="G112" s="16">
        <v>0</v>
      </c>
      <c r="H112" s="16">
        <v>0</v>
      </c>
      <c r="I112" s="16">
        <v>0</v>
      </c>
      <c r="J112" s="15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5">
        <f t="shared" si="2"/>
        <v>4515966</v>
      </c>
    </row>
    <row r="113" spans="1:16" ht="12.75">
      <c r="A113" s="17" t="s">
        <v>310</v>
      </c>
      <c r="B113" s="17" t="s">
        <v>310</v>
      </c>
      <c r="C113" s="18" t="s">
        <v>310</v>
      </c>
      <c r="D113" s="10" t="s">
        <v>311</v>
      </c>
      <c r="E113" s="10">
        <v>690111894.65</v>
      </c>
      <c r="F113" s="10">
        <v>681515078.81</v>
      </c>
      <c r="G113" s="10">
        <v>146105955</v>
      </c>
      <c r="H113" s="10">
        <v>16938142</v>
      </c>
      <c r="I113" s="11">
        <v>8398427.36</v>
      </c>
      <c r="J113" s="10">
        <v>79586897.06</v>
      </c>
      <c r="K113" s="10">
        <v>77438888.06</v>
      </c>
      <c r="L113" s="10">
        <v>2088009</v>
      </c>
      <c r="M113" s="10">
        <v>479700</v>
      </c>
      <c r="N113" s="10">
        <v>0</v>
      </c>
      <c r="O113" s="10">
        <v>77498888.06</v>
      </c>
      <c r="P113" s="10">
        <f t="shared" si="2"/>
        <v>769698791.71</v>
      </c>
    </row>
    <row r="116" spans="2:9" ht="12.75">
      <c r="B116" s="3" t="s">
        <v>312</v>
      </c>
      <c r="I116" s="3" t="s">
        <v>319</v>
      </c>
    </row>
  </sheetData>
  <sheetProtection/>
  <mergeCells count="22">
    <mergeCell ref="L11:L13"/>
    <mergeCell ref="M11:N11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FinUpr2</dc:creator>
  <cp:keywords/>
  <dc:description/>
  <cp:lastModifiedBy>pliok</cp:lastModifiedBy>
  <cp:lastPrinted>2019-12-27T07:49:39Z</cp:lastPrinted>
  <dcterms:created xsi:type="dcterms:W3CDTF">2019-12-27T07:35:05Z</dcterms:created>
  <dcterms:modified xsi:type="dcterms:W3CDTF">2020-01-08T08:50:58Z</dcterms:modified>
  <cp:category/>
  <cp:version/>
  <cp:contentType/>
  <cp:contentStatus/>
</cp:coreProperties>
</file>