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1125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<sst xmlns="http://schemas.openxmlformats.org/spreadsheetml/2006/main" count="387" uniqueCount="304">
  <si>
    <t>Районний бюджет Броварського р-ну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</si>
  <si>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</si>
  <si>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</si>
  <si>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</si>
  <si>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</si>
  <si>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</si>
  <si>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</si>
  <si>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</si>
  <si>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</si>
  <si>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</si>
  <si>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</si>
  <si>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</si>
  <si>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</si>
  <si>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</si>
  <si>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</si>
  <si>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</si>
  <si>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</si>
  <si>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</si>
  <si>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</si>
  <si>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</si>
  <si>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Броварська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</si>
  <si>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</si>
  <si>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</si>
  <si>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</si>
  <si>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</si>
  <si>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</si>
  <si>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</si>
  <si>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</si>
  <si>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</si>
  <si>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</si>
  <si>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0117330</t>
  </si>
  <si>
    <t>0443</t>
  </si>
  <si>
    <t>7330</t>
  </si>
  <si>
    <t>Будівництво1 інших об`єктів комунальної власності</t>
  </si>
  <si>
    <t>0117670</t>
  </si>
  <si>
    <t>0490</t>
  </si>
  <si>
    <t>7670</t>
  </si>
  <si>
    <t>Внески до статутного капіталу суб`єктів господарювання</t>
  </si>
  <si>
    <t>0118420</t>
  </si>
  <si>
    <t>0830</t>
  </si>
  <si>
    <t>8420</t>
  </si>
  <si>
    <t>Інші заходи у сфері засобів масової інформації</t>
  </si>
  <si>
    <t>0200000</t>
  </si>
  <si>
    <t>Броварська районна державна адміністрація.</t>
  </si>
  <si>
    <t>0210000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</si>
  <si>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</si>
  <si>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</si>
  <si>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</si>
  <si>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</si>
  <si>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</si>
  <si>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</si>
  <si>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</si>
  <si>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</si>
  <si>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</si>
  <si>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</si>
  <si>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</si>
  <si>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</si>
  <si>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</si>
  <si>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</si>
  <si>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</si>
  <si>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</si>
  <si>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</si>
  <si>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</si>
  <si>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</si>
  <si>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0214082</t>
  </si>
  <si>
    <t>0829</t>
  </si>
  <si>
    <t>4082</t>
  </si>
  <si>
    <t>Інші заходи в галузі культури і мистецтва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</si>
  <si>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</si>
  <si>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</si>
  <si>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</si>
  <si>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</si>
  <si>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</si>
  <si>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</si>
  <si>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</si>
  <si>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</si>
  <si>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</si>
  <si>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</si>
  <si>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0215031</t>
  </si>
  <si>
    <t>5031</t>
  </si>
  <si>
    <t>Утримання та навчально-тренувальна робота комунальних дитячо-юнацьких спортивних шкіл</t>
  </si>
  <si>
    <t>0217130</t>
  </si>
  <si>
    <t>0421</t>
  </si>
  <si>
    <t>7130</t>
  </si>
  <si>
    <t>Здійснення заходів із землеустрою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</si>
  <si>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</si>
  <si>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</si>
  <si>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</si>
  <si>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</si>
  <si>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</si>
  <si>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</si>
  <si>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</si>
  <si>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</si>
  <si>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</si>
  <si>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</si>
  <si>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</si>
  <si>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0218240</t>
  </si>
  <si>
    <t>8240</t>
  </si>
  <si>
    <t>Заходи та роботи з територіальної оборони</t>
  </si>
  <si>
    <t>0218313</t>
  </si>
  <si>
    <t>0513</t>
  </si>
  <si>
    <t>8313</t>
  </si>
  <si>
    <t>Ліквідація іншого забруднення навколишнього природного середовища</t>
  </si>
  <si>
    <t>0218420</t>
  </si>
  <si>
    <t>0600000</t>
  </si>
  <si>
    <t>Відділ освіти Броварської районної державної адміністрації</t>
  </si>
  <si>
    <t>0610000</t>
  </si>
  <si>
    <t>Відділ освіти Броварської районної державної адаміністрації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</si>
  <si>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</si>
  <si>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</si>
  <si>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</si>
  <si>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</si>
  <si>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</si>
  <si>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1030</t>
  </si>
  <si>
    <t>Надання загальної середньої освіти вечiрнiми (змінними) школами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</si>
  <si>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</si>
  <si>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</si>
  <si>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</si>
  <si>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</si>
  <si>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</si>
  <si>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</si>
  <si>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</si>
  <si>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</si>
  <si>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0611110</t>
  </si>
  <si>
    <t>0930</t>
  </si>
  <si>
    <t>1110</t>
  </si>
  <si>
    <t>Підготовка кадрів професійно-технічними закладами та іншими закладами освіти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</si>
  <si>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</si>
  <si>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</si>
  <si>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</si>
  <si>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</si>
  <si>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</si>
  <si>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</si>
  <si>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</si>
  <si>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</si>
  <si>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</si>
  <si>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</si>
  <si>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</si>
  <si>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</si>
  <si>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</si>
  <si>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</si>
  <si>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0617321</t>
  </si>
  <si>
    <t>7321</t>
  </si>
  <si>
    <t>Будівництво освітніх установ та закладів</t>
  </si>
  <si>
    <t>0617363</t>
  </si>
  <si>
    <t>0800000</t>
  </si>
  <si>
    <t>Управління соціального захисту Броварської районної державної адміністрацції</t>
  </si>
  <si>
    <t>0810000</t>
  </si>
  <si>
    <t>0812144</t>
  </si>
  <si>
    <t>0763</t>
  </si>
  <si>
    <t>2144</t>
  </si>
  <si>
    <t>Централізовані заходи з лікування хворих на цукровий та нецукровий діабет</t>
  </si>
  <si>
    <t>0812146</t>
  </si>
  <si>
    <t>2146</t>
  </si>
  <si>
    <t>Відшкодування вартості лікарських засобів для лікування окремих захворювань</t>
  </si>
  <si>
    <t>0812152</t>
  </si>
  <si>
    <t>2152</t>
  </si>
  <si>
    <t>Інші програми та заходи у сфері охорони здоров`я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</si>
  <si>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</si>
  <si>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</si>
  <si>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</si>
  <si>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</si>
  <si>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</si>
  <si>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</si>
  <si>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</si>
  <si>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</si>
  <si>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</si>
  <si>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</si>
  <si>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</si>
  <si>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</si>
  <si>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</si>
  <si>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</si>
  <si>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</si>
  <si>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</si>
  <si>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</si>
  <si>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</si>
  <si>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</si>
  <si>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</si>
  <si>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</si>
  <si>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</si>
  <si>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</si>
  <si>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</si>
  <si>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</si>
  <si>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</si>
  <si>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</si>
  <si>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</si>
  <si>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</si>
  <si>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</si>
  <si>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</si>
  <si>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</si>
  <si>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</si>
  <si>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</si>
  <si>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</si>
  <si>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</si>
  <si>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</si>
  <si>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</si>
  <si>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</si>
  <si>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</si>
  <si>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</si>
  <si>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</si>
  <si>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</si>
  <si>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0813049</t>
  </si>
  <si>
    <t>3049</t>
  </si>
  <si>
    <t>Відшкодування послуги з догляду за дитиною до трьох років «муніципальна няня»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</si>
  <si>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</si>
  <si>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</si>
  <si>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</si>
  <si>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</si>
  <si>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</si>
  <si>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</si>
  <si>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</si>
  <si>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</si>
  <si>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</si>
  <si>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</si>
  <si>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</si>
  <si>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</si>
  <si>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</si>
  <si>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</si>
  <si>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</si>
  <si>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</si>
  <si>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</si>
  <si>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</si>
  <si>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</si>
  <si>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</si>
  <si>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</si>
  <si>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</si>
  <si>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</si>
  <si>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</si>
  <si>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</si>
  <si>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</si>
  <si>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</si>
  <si>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</si>
  <si>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</si>
  <si>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</si>
  <si>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</si>
  <si>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</si>
  <si>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</si>
  <si>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</si>
  <si>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0813221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</si>
  <si>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</si>
  <si>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</si>
  <si>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0813230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</si>
  <si>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</si>
  <si>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</si>
  <si>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</si>
  <si>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</si>
  <si>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Броварської районної державної адміністрації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</si>
  <si>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</si>
  <si>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</si>
  <si>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</si>
  <si>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</si>
  <si>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1013140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</si>
  <si>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</si>
  <si>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</si>
  <si>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</si>
  <si>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</si>
  <si>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</si>
  <si>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</si>
  <si>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</si>
  <si>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</si>
  <si>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</si>
  <si>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Управління фінансів Броварської районної державної адміністрації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</si>
  <si>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</si>
  <si>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</si>
  <si>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</si>
  <si>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</si>
  <si>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</si>
  <si>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</si>
  <si>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</si>
  <si>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3719150</t>
  </si>
  <si>
    <t>9150</t>
  </si>
  <si>
    <t>Інші дотації з місцевого бюджету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</si>
  <si>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</si>
  <si>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</si>
  <si>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</si>
  <si>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</si>
  <si>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</si>
  <si>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</si>
  <si>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</si>
  <si>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</si>
  <si>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</si>
  <si>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3719640</t>
  </si>
  <si>
    <t>9640</t>
  </si>
  <si>
    <t>Субвенція з місцевого бюджету на здійснення природоохоронних заходів на об`єктах комунальної власності за рахунок відповідної субвенції з державного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</si>
  <si>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</si>
  <si>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</si>
  <si>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</si>
  <si>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</si>
  <si>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</si>
  <si>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</si>
  <si>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</si>
  <si>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</si>
  <si>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</si>
  <si>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</si>
  <si>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</si>
  <si>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</si>
  <si>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</si>
  <si>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</si>
  <si>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Голова ради</t>
  </si>
  <si>
    <t>С.М.Г ришко</t>
  </si>
  <si>
    <t>до рішення сесії Броварської районної ради</t>
  </si>
  <si>
    <t xml:space="preserve">від 18 грудня 2018 року № 686-51 позач.-VІІ         </t>
  </si>
  <si>
    <t xml:space="preserve">(в редакції сесії райради від 24.09.2019 року  </t>
  </si>
  <si>
    <t>№ 826-62-VІІ)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</si>
</sst>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showZeros="0" tabSelected="1" view="pageBreakPreview" zoomScale="60" zoomScalePageLayoutView="0" workbookViewId="0" topLeftCell="A1">
      <selection activeCell="M16" sqref="M1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spans="13:15" ht="15">
      <c r="M2" s="24" t="s">
        <v>300</v>
      </c>
      <c r="N2" s="24"/>
      <c r="O2" s="25"/>
    </row>
    <row r="3" spans="13:16" ht="12.75" customHeight="1">
      <c r="M3" s="26" t="s">
        <v>301</v>
      </c>
      <c r="N3" s="27"/>
      <c r="O3" s="27"/>
      <c r="P3" s="28"/>
    </row>
    <row r="4" spans="13:15" ht="12.75" customHeight="1">
      <c r="M4" s="26" t="s">
        <v>302</v>
      </c>
      <c r="N4" s="28"/>
      <c r="O4" s="28"/>
    </row>
    <row r="5" spans="13:15" ht="12.75">
      <c r="M5" s="26" t="s">
        <v>303</v>
      </c>
      <c r="N5" s="28"/>
      <c r="O5" s="28"/>
    </row>
    <row r="6" spans="1:16" ht="12.75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2.75">
      <c r="A7" s="21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ht="12.75">
      <c r="P8" s="1" t="s">
        <v>4</v>
      </c>
    </row>
    <row r="9" spans="1:16" ht="12.75">
      <c r="A9" s="23" t="s">
        <v>5</v>
      </c>
      <c r="B9" s="23" t="s">
        <v>6</v>
      </c>
      <c r="C9" s="23" t="s">
        <v>7</v>
      </c>
      <c r="D9" s="19" t="s">
        <v>8</v>
      </c>
      <c r="E9" s="19" t="s">
        <v>9</v>
      </c>
      <c r="F9" s="19"/>
      <c r="G9" s="19"/>
      <c r="H9" s="19"/>
      <c r="I9" s="19"/>
      <c r="J9" s="19" t="s">
        <v>16</v>
      </c>
      <c r="K9" s="19"/>
      <c r="L9" s="19"/>
      <c r="M9" s="19"/>
      <c r="N9" s="19"/>
      <c r="O9" s="19"/>
      <c r="P9" s="20" t="s">
        <v>18</v>
      </c>
    </row>
    <row r="10" spans="1:16" ht="12.75">
      <c r="A10" s="19"/>
      <c r="B10" s="19"/>
      <c r="C10" s="19"/>
      <c r="D10" s="19"/>
      <c r="E10" s="20" t="s">
        <v>10</v>
      </c>
      <c r="F10" s="19" t="s">
        <v>11</v>
      </c>
      <c r="G10" s="19" t="s">
        <v>12</v>
      </c>
      <c r="H10" s="19"/>
      <c r="I10" s="19" t="s">
        <v>15</v>
      </c>
      <c r="J10" s="20" t="s">
        <v>10</v>
      </c>
      <c r="K10" s="19" t="s">
        <v>17</v>
      </c>
      <c r="L10" s="19" t="s">
        <v>11</v>
      </c>
      <c r="M10" s="19" t="s">
        <v>12</v>
      </c>
      <c r="N10" s="19"/>
      <c r="O10" s="19" t="s">
        <v>15</v>
      </c>
      <c r="P10" s="19"/>
    </row>
    <row r="11" spans="1:16" ht="12.75">
      <c r="A11" s="19"/>
      <c r="B11" s="19"/>
      <c r="C11" s="19"/>
      <c r="D11" s="19"/>
      <c r="E11" s="19"/>
      <c r="F11" s="19"/>
      <c r="G11" s="19" t="s">
        <v>13</v>
      </c>
      <c r="H11" s="19" t="s">
        <v>14</v>
      </c>
      <c r="I11" s="19"/>
      <c r="J11" s="19"/>
      <c r="K11" s="19"/>
      <c r="L11" s="19"/>
      <c r="M11" s="19" t="s">
        <v>13</v>
      </c>
      <c r="N11" s="19" t="s">
        <v>14</v>
      </c>
      <c r="O11" s="19"/>
      <c r="P11" s="19"/>
    </row>
    <row r="12" spans="1:16" ht="44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2.7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ht="12.75">
      <c r="A14" s="5" t="s">
        <v>19</v>
      </c>
      <c r="B14" s="6"/>
      <c r="C14" s="7"/>
      <c r="D14" s="8" t="s">
        <v>20</v>
      </c>
      <c r="E14" s="15">
        <v>4903109</v>
      </c>
      <c r="F14" s="16">
        <v>4903109</v>
      </c>
      <c r="G14" s="16">
        <v>3378084</v>
      </c>
      <c r="H14" s="16">
        <v>103800</v>
      </c>
      <c r="I14" s="16">
        <v>0</v>
      </c>
      <c r="J14" s="15">
        <v>1805000</v>
      </c>
      <c r="K14" s="16">
        <v>1805000</v>
      </c>
      <c r="L14" s="16">
        <v>0</v>
      </c>
      <c r="M14" s="16">
        <v>0</v>
      </c>
      <c r="N14" s="16">
        <v>0</v>
      </c>
      <c r="O14" s="16">
        <v>1805000</v>
      </c>
      <c r="P14" s="15">
        <f aca="true" t="shared" si="0" ref="P14:P45">E14+J14</f>
        <v>6708109</v>
      </c>
    </row>
    <row r="15" spans="1:16" ht="12.75">
      <c r="A15" s="5" t="s">
        <v>21</v>
      </c>
      <c r="B15" s="6"/>
      <c r="C15" s="7"/>
      <c r="D15" s="8" t="s">
        <v>20</v>
      </c>
      <c r="E15" s="15">
        <v>4903109</v>
      </c>
      <c r="F15" s="16">
        <v>4903109</v>
      </c>
      <c r="G15" s="16">
        <v>3378084</v>
      </c>
      <c r="H15" s="16">
        <v>103800</v>
      </c>
      <c r="I15" s="16">
        <v>0</v>
      </c>
      <c r="J15" s="15">
        <v>1805000</v>
      </c>
      <c r="K15" s="16">
        <v>1805000</v>
      </c>
      <c r="L15" s="16">
        <v>0</v>
      </c>
      <c r="M15" s="16">
        <v>0</v>
      </c>
      <c r="N15" s="16">
        <v>0</v>
      </c>
      <c r="O15" s="16">
        <v>1805000</v>
      </c>
      <c r="P15" s="15">
        <f t="shared" si="0"/>
        <v>6708109</v>
      </c>
    </row>
    <row r="16" spans="1:16" ht="63.75">
      <c r="A16" s="10" t="s">
        <v>22</v>
      </c>
      <c r="B16" s="10" t="s">
        <v>24</v>
      </c>
      <c r="C16" s="11" t="s">
        <v>23</v>
      </c>
      <c r="D16" s="12" t="s">
        <v>25</v>
      </c>
      <c r="E16" s="17">
        <v>4453109</v>
      </c>
      <c r="F16" s="18">
        <v>4453109</v>
      </c>
      <c r="G16" s="18">
        <v>3378084</v>
      </c>
      <c r="H16" s="18">
        <v>103800</v>
      </c>
      <c r="I16" s="18">
        <v>0</v>
      </c>
      <c r="J16" s="17">
        <v>105000</v>
      </c>
      <c r="K16" s="18">
        <v>105000</v>
      </c>
      <c r="L16" s="18">
        <v>0</v>
      </c>
      <c r="M16" s="18">
        <v>0</v>
      </c>
      <c r="N16" s="18">
        <v>0</v>
      </c>
      <c r="O16" s="18">
        <v>105000</v>
      </c>
      <c r="P16" s="17">
        <f t="shared" si="0"/>
        <v>4558109</v>
      </c>
    </row>
    <row r="17" spans="1:16" ht="25.5">
      <c r="A17" s="10" t="s">
        <v>26</v>
      </c>
      <c r="B17" s="10" t="s">
        <v>28</v>
      </c>
      <c r="C17" s="11" t="s">
        <v>27</v>
      </c>
      <c r="D17" s="12" t="s">
        <v>29</v>
      </c>
      <c r="E17" s="17">
        <v>250000</v>
      </c>
      <c r="F17" s="18">
        <v>250000</v>
      </c>
      <c r="G17" s="18">
        <v>0</v>
      </c>
      <c r="H17" s="18">
        <v>0</v>
      </c>
      <c r="I17" s="18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7">
        <f t="shared" si="0"/>
        <v>250000</v>
      </c>
    </row>
    <row r="18" spans="1:16" ht="25.5">
      <c r="A18" s="10" t="s">
        <v>30</v>
      </c>
      <c r="B18" s="10" t="s">
        <v>32</v>
      </c>
      <c r="C18" s="11" t="s">
        <v>31</v>
      </c>
      <c r="D18" s="12" t="s">
        <v>33</v>
      </c>
      <c r="E18" s="17">
        <v>0</v>
      </c>
      <c r="F18" s="18">
        <v>0</v>
      </c>
      <c r="G18" s="18">
        <v>0</v>
      </c>
      <c r="H18" s="18">
        <v>0</v>
      </c>
      <c r="I18" s="18">
        <v>0</v>
      </c>
      <c r="J18" s="17">
        <v>1500000</v>
      </c>
      <c r="K18" s="18">
        <v>1500000</v>
      </c>
      <c r="L18" s="18">
        <v>0</v>
      </c>
      <c r="M18" s="18">
        <v>0</v>
      </c>
      <c r="N18" s="18">
        <v>0</v>
      </c>
      <c r="O18" s="18">
        <v>1500000</v>
      </c>
      <c r="P18" s="17">
        <f t="shared" si="0"/>
        <v>1500000</v>
      </c>
    </row>
    <row r="19" spans="1:16" ht="25.5">
      <c r="A19" s="10" t="s">
        <v>34</v>
      </c>
      <c r="B19" s="10" t="s">
        <v>36</v>
      </c>
      <c r="C19" s="11" t="s">
        <v>35</v>
      </c>
      <c r="D19" s="12" t="s">
        <v>37</v>
      </c>
      <c r="E19" s="17">
        <v>0</v>
      </c>
      <c r="F19" s="18">
        <v>0</v>
      </c>
      <c r="G19" s="18">
        <v>0</v>
      </c>
      <c r="H19" s="18">
        <v>0</v>
      </c>
      <c r="I19" s="18">
        <v>0</v>
      </c>
      <c r="J19" s="17">
        <v>200000</v>
      </c>
      <c r="K19" s="18">
        <v>200000</v>
      </c>
      <c r="L19" s="18">
        <v>0</v>
      </c>
      <c r="M19" s="18">
        <v>0</v>
      </c>
      <c r="N19" s="18">
        <v>0</v>
      </c>
      <c r="O19" s="18">
        <v>200000</v>
      </c>
      <c r="P19" s="17">
        <f t="shared" si="0"/>
        <v>200000</v>
      </c>
    </row>
    <row r="20" spans="1:16" ht="25.5">
      <c r="A20" s="10" t="s">
        <v>38</v>
      </c>
      <c r="B20" s="10" t="s">
        <v>40</v>
      </c>
      <c r="C20" s="11" t="s">
        <v>39</v>
      </c>
      <c r="D20" s="12" t="s">
        <v>41</v>
      </c>
      <c r="E20" s="17">
        <v>200000</v>
      </c>
      <c r="F20" s="18">
        <v>200000</v>
      </c>
      <c r="G20" s="18">
        <v>0</v>
      </c>
      <c r="H20" s="18">
        <v>0</v>
      </c>
      <c r="I20" s="18">
        <v>0</v>
      </c>
      <c r="J20" s="17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7">
        <f t="shared" si="0"/>
        <v>200000</v>
      </c>
    </row>
    <row r="21" spans="1:16" ht="25.5">
      <c r="A21" s="5" t="s">
        <v>42</v>
      </c>
      <c r="B21" s="6"/>
      <c r="C21" s="7"/>
      <c r="D21" s="8" t="s">
        <v>43</v>
      </c>
      <c r="E21" s="15">
        <v>225867292.48</v>
      </c>
      <c r="F21" s="16">
        <v>225668904</v>
      </c>
      <c r="G21" s="16">
        <v>2792490</v>
      </c>
      <c r="H21" s="16">
        <v>48500</v>
      </c>
      <c r="I21" s="16">
        <v>198388.48</v>
      </c>
      <c r="J21" s="15">
        <v>18636483</v>
      </c>
      <c r="K21" s="16">
        <v>18636483</v>
      </c>
      <c r="L21" s="16">
        <v>0</v>
      </c>
      <c r="M21" s="16">
        <v>0</v>
      </c>
      <c r="N21" s="16">
        <v>0</v>
      </c>
      <c r="O21" s="16">
        <v>18636483</v>
      </c>
      <c r="P21" s="15">
        <f t="shared" si="0"/>
        <v>244503775.48</v>
      </c>
    </row>
    <row r="22" spans="1:16" ht="25.5">
      <c r="A22" s="5" t="s">
        <v>44</v>
      </c>
      <c r="B22" s="6"/>
      <c r="C22" s="7"/>
      <c r="D22" s="8" t="s">
        <v>43</v>
      </c>
      <c r="E22" s="15">
        <v>225867292.48</v>
      </c>
      <c r="F22" s="16">
        <v>225668904</v>
      </c>
      <c r="G22" s="16">
        <v>2792490</v>
      </c>
      <c r="H22" s="16">
        <v>48500</v>
      </c>
      <c r="I22" s="16">
        <v>198388.48</v>
      </c>
      <c r="J22" s="15">
        <v>18636483</v>
      </c>
      <c r="K22" s="16">
        <v>18636483</v>
      </c>
      <c r="L22" s="16">
        <v>0</v>
      </c>
      <c r="M22" s="16">
        <v>0</v>
      </c>
      <c r="N22" s="16">
        <v>0</v>
      </c>
      <c r="O22" s="16">
        <v>18636483</v>
      </c>
      <c r="P22" s="15">
        <f t="shared" si="0"/>
        <v>244503775.48</v>
      </c>
    </row>
    <row r="23" spans="1:16" ht="25.5">
      <c r="A23" s="10" t="s">
        <v>45</v>
      </c>
      <c r="B23" s="10" t="s">
        <v>28</v>
      </c>
      <c r="C23" s="11" t="s">
        <v>27</v>
      </c>
      <c r="D23" s="12" t="s">
        <v>29</v>
      </c>
      <c r="E23" s="17">
        <v>382100</v>
      </c>
      <c r="F23" s="18">
        <v>382100</v>
      </c>
      <c r="G23" s="18">
        <v>0</v>
      </c>
      <c r="H23" s="18">
        <v>0</v>
      </c>
      <c r="I23" s="18">
        <v>0</v>
      </c>
      <c r="J23" s="17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7">
        <f t="shared" si="0"/>
        <v>382100</v>
      </c>
    </row>
    <row r="24" spans="1:16" ht="25.5">
      <c r="A24" s="10" t="s">
        <v>46</v>
      </c>
      <c r="B24" s="10" t="s">
        <v>48</v>
      </c>
      <c r="C24" s="11" t="s">
        <v>47</v>
      </c>
      <c r="D24" s="12" t="s">
        <v>49</v>
      </c>
      <c r="E24" s="17">
        <v>207110245</v>
      </c>
      <c r="F24" s="18">
        <v>207110245</v>
      </c>
      <c r="G24" s="18">
        <v>0</v>
      </c>
      <c r="H24" s="18">
        <v>0</v>
      </c>
      <c r="I24" s="18">
        <v>0</v>
      </c>
      <c r="J24" s="17">
        <v>15155083</v>
      </c>
      <c r="K24" s="18">
        <v>15155083</v>
      </c>
      <c r="L24" s="18">
        <v>0</v>
      </c>
      <c r="M24" s="18">
        <v>0</v>
      </c>
      <c r="N24" s="18">
        <v>0</v>
      </c>
      <c r="O24" s="18">
        <v>15155083</v>
      </c>
      <c r="P24" s="17">
        <f t="shared" si="0"/>
        <v>222265328</v>
      </c>
    </row>
    <row r="25" spans="1:16" ht="38.25">
      <c r="A25" s="10" t="s">
        <v>50</v>
      </c>
      <c r="B25" s="10" t="s">
        <v>52</v>
      </c>
      <c r="C25" s="11" t="s">
        <v>51</v>
      </c>
      <c r="D25" s="12" t="s">
        <v>53</v>
      </c>
      <c r="E25" s="17">
        <v>11722000</v>
      </c>
      <c r="F25" s="18">
        <v>11722000</v>
      </c>
      <c r="G25" s="18">
        <v>0</v>
      </c>
      <c r="H25" s="18">
        <v>0</v>
      </c>
      <c r="I25" s="18">
        <v>0</v>
      </c>
      <c r="J25" s="17">
        <v>1778800</v>
      </c>
      <c r="K25" s="18">
        <v>1778800</v>
      </c>
      <c r="L25" s="18">
        <v>0</v>
      </c>
      <c r="M25" s="18">
        <v>0</v>
      </c>
      <c r="N25" s="18">
        <v>0</v>
      </c>
      <c r="O25" s="18">
        <v>1778800</v>
      </c>
      <c r="P25" s="17">
        <f t="shared" si="0"/>
        <v>13500800</v>
      </c>
    </row>
    <row r="26" spans="1:16" ht="25.5">
      <c r="A26" s="10" t="s">
        <v>54</v>
      </c>
      <c r="B26" s="10" t="s">
        <v>56</v>
      </c>
      <c r="C26" s="11" t="s">
        <v>55</v>
      </c>
      <c r="D26" s="12" t="s">
        <v>57</v>
      </c>
      <c r="E26" s="17">
        <v>264000</v>
      </c>
      <c r="F26" s="18">
        <v>264000</v>
      </c>
      <c r="G26" s="18">
        <v>0</v>
      </c>
      <c r="H26" s="18">
        <v>0</v>
      </c>
      <c r="I26" s="18">
        <v>0</v>
      </c>
      <c r="J26" s="17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7">
        <f t="shared" si="0"/>
        <v>264000</v>
      </c>
    </row>
    <row r="27" spans="1:16" ht="38.25">
      <c r="A27" s="10" t="s">
        <v>58</v>
      </c>
      <c r="B27" s="10" t="s">
        <v>59</v>
      </c>
      <c r="C27" s="11" t="s">
        <v>55</v>
      </c>
      <c r="D27" s="12" t="s">
        <v>60</v>
      </c>
      <c r="E27" s="17">
        <v>1226058</v>
      </c>
      <c r="F27" s="18">
        <v>1226058</v>
      </c>
      <c r="G27" s="18">
        <v>716580</v>
      </c>
      <c r="H27" s="18">
        <v>22100</v>
      </c>
      <c r="I27" s="18">
        <v>0</v>
      </c>
      <c r="J27" s="17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7">
        <f t="shared" si="0"/>
        <v>1226058</v>
      </c>
    </row>
    <row r="28" spans="1:16" ht="63.75">
      <c r="A28" s="10" t="s">
        <v>61</v>
      </c>
      <c r="B28" s="10" t="s">
        <v>62</v>
      </c>
      <c r="C28" s="11" t="s">
        <v>55</v>
      </c>
      <c r="D28" s="12" t="s">
        <v>63</v>
      </c>
      <c r="E28" s="17">
        <v>481896</v>
      </c>
      <c r="F28" s="18">
        <v>481896</v>
      </c>
      <c r="G28" s="18">
        <v>0</v>
      </c>
      <c r="H28" s="18">
        <v>0</v>
      </c>
      <c r="I28" s="18">
        <v>0</v>
      </c>
      <c r="J28" s="17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7">
        <f t="shared" si="0"/>
        <v>481896</v>
      </c>
    </row>
    <row r="29" spans="1:16" ht="12.75">
      <c r="A29" s="10" t="s">
        <v>64</v>
      </c>
      <c r="B29" s="10" t="s">
        <v>66</v>
      </c>
      <c r="C29" s="11" t="s">
        <v>65</v>
      </c>
      <c r="D29" s="12" t="s">
        <v>67</v>
      </c>
      <c r="E29" s="17">
        <v>250000</v>
      </c>
      <c r="F29" s="18">
        <v>250000</v>
      </c>
      <c r="G29" s="18">
        <v>0</v>
      </c>
      <c r="H29" s="18">
        <v>0</v>
      </c>
      <c r="I29" s="18">
        <v>0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7">
        <f t="shared" si="0"/>
        <v>250000</v>
      </c>
    </row>
    <row r="30" spans="1:16" ht="25.5">
      <c r="A30" s="10" t="s">
        <v>68</v>
      </c>
      <c r="B30" s="10" t="s">
        <v>70</v>
      </c>
      <c r="C30" s="11" t="s">
        <v>69</v>
      </c>
      <c r="D30" s="12" t="s">
        <v>71</v>
      </c>
      <c r="E30" s="17">
        <v>160000</v>
      </c>
      <c r="F30" s="18">
        <v>160000</v>
      </c>
      <c r="G30" s="18">
        <v>0</v>
      </c>
      <c r="H30" s="18">
        <v>0</v>
      </c>
      <c r="I30" s="18">
        <v>0</v>
      </c>
      <c r="J30" s="17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7">
        <f t="shared" si="0"/>
        <v>160000</v>
      </c>
    </row>
    <row r="31" spans="1:16" ht="25.5">
      <c r="A31" s="10" t="s">
        <v>72</v>
      </c>
      <c r="B31" s="10" t="s">
        <v>73</v>
      </c>
      <c r="C31" s="11" t="s">
        <v>69</v>
      </c>
      <c r="D31" s="12" t="s">
        <v>74</v>
      </c>
      <c r="E31" s="17">
        <v>100000</v>
      </c>
      <c r="F31" s="18">
        <v>100000</v>
      </c>
      <c r="G31" s="18">
        <v>0</v>
      </c>
      <c r="H31" s="18">
        <v>0</v>
      </c>
      <c r="I31" s="18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7">
        <f t="shared" si="0"/>
        <v>100000</v>
      </c>
    </row>
    <row r="32" spans="1:16" ht="38.25">
      <c r="A32" s="10" t="s">
        <v>75</v>
      </c>
      <c r="B32" s="10" t="s">
        <v>76</v>
      </c>
      <c r="C32" s="11" t="s">
        <v>69</v>
      </c>
      <c r="D32" s="12" t="s">
        <v>77</v>
      </c>
      <c r="E32" s="17">
        <v>40000</v>
      </c>
      <c r="F32" s="18">
        <v>40000</v>
      </c>
      <c r="G32" s="18">
        <v>0</v>
      </c>
      <c r="H32" s="18">
        <v>0</v>
      </c>
      <c r="I32" s="18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7">
        <f t="shared" si="0"/>
        <v>40000</v>
      </c>
    </row>
    <row r="33" spans="1:16" ht="38.25">
      <c r="A33" s="10" t="s">
        <v>78</v>
      </c>
      <c r="B33" s="10" t="s">
        <v>79</v>
      </c>
      <c r="C33" s="11" t="s">
        <v>69</v>
      </c>
      <c r="D33" s="12" t="s">
        <v>80</v>
      </c>
      <c r="E33" s="17">
        <v>3521310</v>
      </c>
      <c r="F33" s="18">
        <v>3521310</v>
      </c>
      <c r="G33" s="18">
        <v>2075910</v>
      </c>
      <c r="H33" s="18">
        <v>26400</v>
      </c>
      <c r="I33" s="18">
        <v>0</v>
      </c>
      <c r="J33" s="17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7">
        <f t="shared" si="0"/>
        <v>3521310</v>
      </c>
    </row>
    <row r="34" spans="1:16" ht="12.75">
      <c r="A34" s="10" t="s">
        <v>81</v>
      </c>
      <c r="B34" s="10" t="s">
        <v>83</v>
      </c>
      <c r="C34" s="11" t="s">
        <v>82</v>
      </c>
      <c r="D34" s="12" t="s">
        <v>84</v>
      </c>
      <c r="E34" s="17">
        <v>198388.48</v>
      </c>
      <c r="F34" s="18">
        <v>0</v>
      </c>
      <c r="G34" s="18">
        <v>0</v>
      </c>
      <c r="H34" s="18">
        <v>0</v>
      </c>
      <c r="I34" s="18">
        <v>198388.48</v>
      </c>
      <c r="J34" s="17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7">
        <f t="shared" si="0"/>
        <v>198388.48</v>
      </c>
    </row>
    <row r="35" spans="1:16" ht="38.25">
      <c r="A35" s="10" t="s">
        <v>85</v>
      </c>
      <c r="B35" s="10" t="s">
        <v>86</v>
      </c>
      <c r="C35" s="11" t="s">
        <v>35</v>
      </c>
      <c r="D35" s="12" t="s">
        <v>87</v>
      </c>
      <c r="E35" s="17">
        <v>0</v>
      </c>
      <c r="F35" s="18">
        <v>0</v>
      </c>
      <c r="G35" s="18">
        <v>0</v>
      </c>
      <c r="H35" s="18">
        <v>0</v>
      </c>
      <c r="I35" s="18">
        <v>0</v>
      </c>
      <c r="J35" s="17">
        <v>1458000</v>
      </c>
      <c r="K35" s="18">
        <v>1458000</v>
      </c>
      <c r="L35" s="18">
        <v>0</v>
      </c>
      <c r="M35" s="18">
        <v>0</v>
      </c>
      <c r="N35" s="18">
        <v>0</v>
      </c>
      <c r="O35" s="18">
        <v>1458000</v>
      </c>
      <c r="P35" s="17">
        <f t="shared" si="0"/>
        <v>1458000</v>
      </c>
    </row>
    <row r="36" spans="1:16" ht="38.25">
      <c r="A36" s="10" t="s">
        <v>88</v>
      </c>
      <c r="B36" s="10" t="s">
        <v>90</v>
      </c>
      <c r="C36" s="11" t="s">
        <v>89</v>
      </c>
      <c r="D36" s="12" t="s">
        <v>91</v>
      </c>
      <c r="E36" s="17">
        <v>20000</v>
      </c>
      <c r="F36" s="18">
        <v>20000</v>
      </c>
      <c r="G36" s="18">
        <v>0</v>
      </c>
      <c r="H36" s="18">
        <v>0</v>
      </c>
      <c r="I36" s="18">
        <v>0</v>
      </c>
      <c r="J36" s="17">
        <v>75000</v>
      </c>
      <c r="K36" s="18">
        <v>75000</v>
      </c>
      <c r="L36" s="18">
        <v>0</v>
      </c>
      <c r="M36" s="18">
        <v>0</v>
      </c>
      <c r="N36" s="18">
        <v>0</v>
      </c>
      <c r="O36" s="18">
        <v>75000</v>
      </c>
      <c r="P36" s="17">
        <f t="shared" si="0"/>
        <v>95000</v>
      </c>
    </row>
    <row r="37" spans="1:16" ht="25.5">
      <c r="A37" s="10" t="s">
        <v>92</v>
      </c>
      <c r="B37" s="10" t="s">
        <v>94</v>
      </c>
      <c r="C37" s="11" t="s">
        <v>93</v>
      </c>
      <c r="D37" s="12" t="s">
        <v>95</v>
      </c>
      <c r="E37" s="17">
        <v>91525</v>
      </c>
      <c r="F37" s="18">
        <v>91525</v>
      </c>
      <c r="G37" s="18">
        <v>0</v>
      </c>
      <c r="H37" s="18">
        <v>0</v>
      </c>
      <c r="I37" s="18">
        <v>0</v>
      </c>
      <c r="J37" s="17">
        <v>82000</v>
      </c>
      <c r="K37" s="18">
        <v>82000</v>
      </c>
      <c r="L37" s="18">
        <v>0</v>
      </c>
      <c r="M37" s="18">
        <v>0</v>
      </c>
      <c r="N37" s="18">
        <v>0</v>
      </c>
      <c r="O37" s="18">
        <v>82000</v>
      </c>
      <c r="P37" s="17">
        <f t="shared" si="0"/>
        <v>173525</v>
      </c>
    </row>
    <row r="38" spans="1:16" ht="12.75">
      <c r="A38" s="10" t="s">
        <v>96</v>
      </c>
      <c r="B38" s="10" t="s">
        <v>97</v>
      </c>
      <c r="C38" s="11" t="s">
        <v>93</v>
      </c>
      <c r="D38" s="12" t="s">
        <v>98</v>
      </c>
      <c r="E38" s="17">
        <v>0</v>
      </c>
      <c r="F38" s="18">
        <v>0</v>
      </c>
      <c r="G38" s="18">
        <v>0</v>
      </c>
      <c r="H38" s="18">
        <v>0</v>
      </c>
      <c r="I38" s="18">
        <v>0</v>
      </c>
      <c r="J38" s="17">
        <v>87600</v>
      </c>
      <c r="K38" s="18">
        <v>87600</v>
      </c>
      <c r="L38" s="18">
        <v>0</v>
      </c>
      <c r="M38" s="18">
        <v>0</v>
      </c>
      <c r="N38" s="18">
        <v>0</v>
      </c>
      <c r="O38" s="18">
        <v>87600</v>
      </c>
      <c r="P38" s="17">
        <f t="shared" si="0"/>
        <v>87600</v>
      </c>
    </row>
    <row r="39" spans="1:16" ht="25.5">
      <c r="A39" s="10" t="s">
        <v>99</v>
      </c>
      <c r="B39" s="10" t="s">
        <v>101</v>
      </c>
      <c r="C39" s="11" t="s">
        <v>100</v>
      </c>
      <c r="D39" s="12" t="s">
        <v>102</v>
      </c>
      <c r="E39" s="17">
        <v>99770</v>
      </c>
      <c r="F39" s="18">
        <v>99770</v>
      </c>
      <c r="G39" s="18">
        <v>0</v>
      </c>
      <c r="H39" s="18">
        <v>0</v>
      </c>
      <c r="I39" s="18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7">
        <f t="shared" si="0"/>
        <v>99770</v>
      </c>
    </row>
    <row r="40" spans="1:16" ht="25.5">
      <c r="A40" s="10" t="s">
        <v>103</v>
      </c>
      <c r="B40" s="10" t="s">
        <v>40</v>
      </c>
      <c r="C40" s="11" t="s">
        <v>39</v>
      </c>
      <c r="D40" s="12" t="s">
        <v>41</v>
      </c>
      <c r="E40" s="17">
        <v>200000</v>
      </c>
      <c r="F40" s="18">
        <v>200000</v>
      </c>
      <c r="G40" s="18">
        <v>0</v>
      </c>
      <c r="H40" s="18">
        <v>0</v>
      </c>
      <c r="I40" s="18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7">
        <f t="shared" si="0"/>
        <v>200000</v>
      </c>
    </row>
    <row r="41" spans="1:16" ht="25.5">
      <c r="A41" s="5" t="s">
        <v>104</v>
      </c>
      <c r="B41" s="6"/>
      <c r="C41" s="7"/>
      <c r="D41" s="8" t="s">
        <v>105</v>
      </c>
      <c r="E41" s="15">
        <v>179223814.65</v>
      </c>
      <c r="F41" s="16">
        <v>179223814.65</v>
      </c>
      <c r="G41" s="16">
        <v>115757482</v>
      </c>
      <c r="H41" s="16">
        <v>14969115</v>
      </c>
      <c r="I41" s="16">
        <v>0</v>
      </c>
      <c r="J41" s="15">
        <v>34012076.22</v>
      </c>
      <c r="K41" s="16">
        <v>33068206.22</v>
      </c>
      <c r="L41" s="16">
        <v>943870</v>
      </c>
      <c r="M41" s="16">
        <v>84700</v>
      </c>
      <c r="N41" s="16">
        <v>0</v>
      </c>
      <c r="O41" s="16">
        <v>33068206.22</v>
      </c>
      <c r="P41" s="15">
        <f t="shared" si="0"/>
        <v>213235890.87</v>
      </c>
    </row>
    <row r="42" spans="1:16" ht="25.5">
      <c r="A42" s="5" t="s">
        <v>106</v>
      </c>
      <c r="B42" s="6"/>
      <c r="C42" s="7"/>
      <c r="D42" s="8" t="s">
        <v>107</v>
      </c>
      <c r="E42" s="15">
        <v>179223814.65</v>
      </c>
      <c r="F42" s="16">
        <v>179223814.65</v>
      </c>
      <c r="G42" s="16">
        <v>115757482</v>
      </c>
      <c r="H42" s="16">
        <v>14969115</v>
      </c>
      <c r="I42" s="16">
        <v>0</v>
      </c>
      <c r="J42" s="15">
        <v>34012076.22</v>
      </c>
      <c r="K42" s="16">
        <v>33068206.22</v>
      </c>
      <c r="L42" s="16">
        <v>943870</v>
      </c>
      <c r="M42" s="16">
        <v>84700</v>
      </c>
      <c r="N42" s="16">
        <v>0</v>
      </c>
      <c r="O42" s="16">
        <v>33068206.22</v>
      </c>
      <c r="P42" s="15">
        <f t="shared" si="0"/>
        <v>213235890.87</v>
      </c>
    </row>
    <row r="43" spans="1:16" ht="63.75">
      <c r="A43" s="10" t="s">
        <v>108</v>
      </c>
      <c r="B43" s="10" t="s">
        <v>110</v>
      </c>
      <c r="C43" s="11" t="s">
        <v>109</v>
      </c>
      <c r="D43" s="12" t="s">
        <v>111</v>
      </c>
      <c r="E43" s="17">
        <v>154362618.65</v>
      </c>
      <c r="F43" s="18">
        <v>154362618.65</v>
      </c>
      <c r="G43" s="18">
        <v>98833171</v>
      </c>
      <c r="H43" s="18">
        <v>14082605</v>
      </c>
      <c r="I43" s="18">
        <v>0</v>
      </c>
      <c r="J43" s="17">
        <v>31938439.22</v>
      </c>
      <c r="K43" s="18">
        <v>31144569.22</v>
      </c>
      <c r="L43" s="18">
        <v>793870</v>
      </c>
      <c r="M43" s="18">
        <v>0</v>
      </c>
      <c r="N43" s="18">
        <v>0</v>
      </c>
      <c r="O43" s="18">
        <v>31144569.22</v>
      </c>
      <c r="P43" s="17">
        <f t="shared" si="0"/>
        <v>186301057.87</v>
      </c>
    </row>
    <row r="44" spans="1:16" ht="25.5">
      <c r="A44" s="10" t="s">
        <v>112</v>
      </c>
      <c r="B44" s="10" t="s">
        <v>113</v>
      </c>
      <c r="C44" s="11" t="s">
        <v>109</v>
      </c>
      <c r="D44" s="12" t="s">
        <v>114</v>
      </c>
      <c r="E44" s="17">
        <v>3739584</v>
      </c>
      <c r="F44" s="18">
        <v>3739584</v>
      </c>
      <c r="G44" s="18">
        <v>2994060</v>
      </c>
      <c r="H44" s="18">
        <v>68240</v>
      </c>
      <c r="I44" s="18">
        <v>0</v>
      </c>
      <c r="J44" s="17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7">
        <f t="shared" si="0"/>
        <v>3739584</v>
      </c>
    </row>
    <row r="45" spans="1:16" ht="51">
      <c r="A45" s="10" t="s">
        <v>115</v>
      </c>
      <c r="B45" s="10" t="s">
        <v>117</v>
      </c>
      <c r="C45" s="11" t="s">
        <v>116</v>
      </c>
      <c r="D45" s="12" t="s">
        <v>118</v>
      </c>
      <c r="E45" s="17">
        <v>4485761</v>
      </c>
      <c r="F45" s="18">
        <v>4485761</v>
      </c>
      <c r="G45" s="18">
        <v>2588943</v>
      </c>
      <c r="H45" s="18">
        <v>380030</v>
      </c>
      <c r="I45" s="18">
        <v>0</v>
      </c>
      <c r="J45" s="17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7">
        <f t="shared" si="0"/>
        <v>4485761</v>
      </c>
    </row>
    <row r="46" spans="1:16" ht="38.25">
      <c r="A46" s="10" t="s">
        <v>119</v>
      </c>
      <c r="B46" s="10" t="s">
        <v>121</v>
      </c>
      <c r="C46" s="11" t="s">
        <v>120</v>
      </c>
      <c r="D46" s="12" t="s">
        <v>122</v>
      </c>
      <c r="E46" s="17">
        <v>8571076</v>
      </c>
      <c r="F46" s="18">
        <v>8571076</v>
      </c>
      <c r="G46" s="18">
        <v>6769000</v>
      </c>
      <c r="H46" s="18">
        <v>64800</v>
      </c>
      <c r="I46" s="18">
        <v>0</v>
      </c>
      <c r="J46" s="17">
        <v>42000</v>
      </c>
      <c r="K46" s="18">
        <v>42000</v>
      </c>
      <c r="L46" s="18">
        <v>0</v>
      </c>
      <c r="M46" s="18">
        <v>0</v>
      </c>
      <c r="N46" s="18">
        <v>0</v>
      </c>
      <c r="O46" s="18">
        <v>42000</v>
      </c>
      <c r="P46" s="17">
        <f aca="true" t="shared" si="1" ref="P46:P77">E46+J46</f>
        <v>8613076</v>
      </c>
    </row>
    <row r="47" spans="1:16" ht="25.5">
      <c r="A47" s="10" t="s">
        <v>123</v>
      </c>
      <c r="B47" s="10" t="s">
        <v>125</v>
      </c>
      <c r="C47" s="11" t="s">
        <v>124</v>
      </c>
      <c r="D47" s="12" t="s">
        <v>126</v>
      </c>
      <c r="E47" s="17">
        <v>0</v>
      </c>
      <c r="F47" s="18">
        <v>0</v>
      </c>
      <c r="G47" s="18">
        <v>0</v>
      </c>
      <c r="H47" s="18">
        <v>0</v>
      </c>
      <c r="I47" s="18">
        <v>0</v>
      </c>
      <c r="J47" s="17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7">
        <f t="shared" si="1"/>
        <v>0</v>
      </c>
    </row>
    <row r="48" spans="1:16" ht="25.5">
      <c r="A48" s="10" t="s">
        <v>127</v>
      </c>
      <c r="B48" s="10" t="s">
        <v>129</v>
      </c>
      <c r="C48" s="11" t="s">
        <v>128</v>
      </c>
      <c r="D48" s="12" t="s">
        <v>130</v>
      </c>
      <c r="E48" s="17">
        <v>1154600</v>
      </c>
      <c r="F48" s="18">
        <v>1154600</v>
      </c>
      <c r="G48" s="18">
        <v>818320</v>
      </c>
      <c r="H48" s="18">
        <v>93650</v>
      </c>
      <c r="I48" s="18">
        <v>0</v>
      </c>
      <c r="J48" s="17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7">
        <f t="shared" si="1"/>
        <v>1154600</v>
      </c>
    </row>
    <row r="49" spans="1:16" ht="25.5">
      <c r="A49" s="10" t="s">
        <v>131</v>
      </c>
      <c r="B49" s="10" t="s">
        <v>132</v>
      </c>
      <c r="C49" s="11" t="s">
        <v>128</v>
      </c>
      <c r="D49" s="12" t="s">
        <v>133</v>
      </c>
      <c r="E49" s="17">
        <v>4225692</v>
      </c>
      <c r="F49" s="18">
        <v>4225692</v>
      </c>
      <c r="G49" s="18">
        <v>2734588</v>
      </c>
      <c r="H49" s="18">
        <v>229134</v>
      </c>
      <c r="I49" s="18">
        <v>0</v>
      </c>
      <c r="J49" s="17">
        <v>150000</v>
      </c>
      <c r="K49" s="18">
        <v>0</v>
      </c>
      <c r="L49" s="18">
        <v>150000</v>
      </c>
      <c r="M49" s="18">
        <v>84700</v>
      </c>
      <c r="N49" s="18">
        <v>0</v>
      </c>
      <c r="O49" s="18">
        <v>0</v>
      </c>
      <c r="P49" s="17">
        <f t="shared" si="1"/>
        <v>4375692</v>
      </c>
    </row>
    <row r="50" spans="1:16" ht="25.5">
      <c r="A50" s="10" t="s">
        <v>134</v>
      </c>
      <c r="B50" s="10" t="s">
        <v>135</v>
      </c>
      <c r="C50" s="11" t="s">
        <v>128</v>
      </c>
      <c r="D50" s="12" t="s">
        <v>136</v>
      </c>
      <c r="E50" s="17">
        <v>1362600</v>
      </c>
      <c r="F50" s="18">
        <v>1362600</v>
      </c>
      <c r="G50" s="18">
        <v>1019400</v>
      </c>
      <c r="H50" s="18">
        <v>50656</v>
      </c>
      <c r="I50" s="18">
        <v>0</v>
      </c>
      <c r="J50" s="17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7">
        <f t="shared" si="1"/>
        <v>1362600</v>
      </c>
    </row>
    <row r="51" spans="1:16" ht="63.75">
      <c r="A51" s="10" t="s">
        <v>137</v>
      </c>
      <c r="B51" s="10" t="s">
        <v>62</v>
      </c>
      <c r="C51" s="11" t="s">
        <v>55</v>
      </c>
      <c r="D51" s="12" t="s">
        <v>63</v>
      </c>
      <c r="E51" s="17">
        <v>1280073</v>
      </c>
      <c r="F51" s="18">
        <v>1280073</v>
      </c>
      <c r="G51" s="18">
        <v>0</v>
      </c>
      <c r="H51" s="18">
        <v>0</v>
      </c>
      <c r="I51" s="18">
        <v>0</v>
      </c>
      <c r="J51" s="17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7">
        <f t="shared" si="1"/>
        <v>1280073</v>
      </c>
    </row>
    <row r="52" spans="1:16" ht="89.25">
      <c r="A52" s="10" t="s">
        <v>138</v>
      </c>
      <c r="B52" s="10" t="s">
        <v>139</v>
      </c>
      <c r="C52" s="11" t="s">
        <v>55</v>
      </c>
      <c r="D52" s="12" t="s">
        <v>140</v>
      </c>
      <c r="E52" s="17">
        <v>41810</v>
      </c>
      <c r="F52" s="18">
        <v>41810</v>
      </c>
      <c r="G52" s="18">
        <v>0</v>
      </c>
      <c r="H52" s="18">
        <v>0</v>
      </c>
      <c r="I52" s="18">
        <v>0</v>
      </c>
      <c r="J52" s="17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7">
        <f t="shared" si="1"/>
        <v>41810</v>
      </c>
    </row>
    <row r="53" spans="1:16" ht="12.75">
      <c r="A53" s="10" t="s">
        <v>141</v>
      </c>
      <c r="B53" s="10" t="s">
        <v>142</v>
      </c>
      <c r="C53" s="11" t="s">
        <v>31</v>
      </c>
      <c r="D53" s="12" t="s">
        <v>143</v>
      </c>
      <c r="E53" s="17">
        <v>0</v>
      </c>
      <c r="F53" s="18">
        <v>0</v>
      </c>
      <c r="G53" s="18">
        <v>0</v>
      </c>
      <c r="H53" s="18">
        <v>0</v>
      </c>
      <c r="I53" s="18">
        <v>0</v>
      </c>
      <c r="J53" s="17">
        <v>1394637</v>
      </c>
      <c r="K53" s="18">
        <v>1394637</v>
      </c>
      <c r="L53" s="18">
        <v>0</v>
      </c>
      <c r="M53" s="18">
        <v>0</v>
      </c>
      <c r="N53" s="18">
        <v>0</v>
      </c>
      <c r="O53" s="18">
        <v>1394637</v>
      </c>
      <c r="P53" s="17">
        <f t="shared" si="1"/>
        <v>1394637</v>
      </c>
    </row>
    <row r="54" spans="1:16" ht="38.25">
      <c r="A54" s="10" t="s">
        <v>144</v>
      </c>
      <c r="B54" s="10" t="s">
        <v>86</v>
      </c>
      <c r="C54" s="11" t="s">
        <v>35</v>
      </c>
      <c r="D54" s="12" t="s">
        <v>87</v>
      </c>
      <c r="E54" s="17">
        <v>0</v>
      </c>
      <c r="F54" s="18">
        <v>0</v>
      </c>
      <c r="G54" s="18">
        <v>0</v>
      </c>
      <c r="H54" s="18">
        <v>0</v>
      </c>
      <c r="I54" s="18">
        <v>0</v>
      </c>
      <c r="J54" s="17">
        <v>487000</v>
      </c>
      <c r="K54" s="18">
        <v>487000</v>
      </c>
      <c r="L54" s="18">
        <v>0</v>
      </c>
      <c r="M54" s="18">
        <v>0</v>
      </c>
      <c r="N54" s="18">
        <v>0</v>
      </c>
      <c r="O54" s="18">
        <v>487000</v>
      </c>
      <c r="P54" s="17">
        <f t="shared" si="1"/>
        <v>487000</v>
      </c>
    </row>
    <row r="55" spans="1:16" ht="38.25">
      <c r="A55" s="5" t="s">
        <v>145</v>
      </c>
      <c r="B55" s="6"/>
      <c r="C55" s="7"/>
      <c r="D55" s="8" t="s">
        <v>146</v>
      </c>
      <c r="E55" s="15">
        <v>180966002</v>
      </c>
      <c r="F55" s="16">
        <v>180966002</v>
      </c>
      <c r="G55" s="16">
        <v>5494116</v>
      </c>
      <c r="H55" s="16">
        <v>309130</v>
      </c>
      <c r="I55" s="16">
        <v>0</v>
      </c>
      <c r="J55" s="15">
        <v>1319736</v>
      </c>
      <c r="K55" s="16">
        <v>1119736</v>
      </c>
      <c r="L55" s="16">
        <v>200000</v>
      </c>
      <c r="M55" s="16">
        <v>0</v>
      </c>
      <c r="N55" s="16">
        <v>0</v>
      </c>
      <c r="O55" s="16">
        <v>1119736</v>
      </c>
      <c r="P55" s="15">
        <f t="shared" si="1"/>
        <v>182285738</v>
      </c>
    </row>
    <row r="56" spans="1:16" ht="38.25">
      <c r="A56" s="5" t="s">
        <v>147</v>
      </c>
      <c r="B56" s="6"/>
      <c r="C56" s="7"/>
      <c r="D56" s="8" t="s">
        <v>146</v>
      </c>
      <c r="E56" s="15">
        <v>180966002</v>
      </c>
      <c r="F56" s="16">
        <v>180966002</v>
      </c>
      <c r="G56" s="16">
        <v>5494116</v>
      </c>
      <c r="H56" s="16">
        <v>309130</v>
      </c>
      <c r="I56" s="16">
        <v>0</v>
      </c>
      <c r="J56" s="15">
        <v>1319736</v>
      </c>
      <c r="K56" s="16">
        <v>1119736</v>
      </c>
      <c r="L56" s="16">
        <v>200000</v>
      </c>
      <c r="M56" s="16">
        <v>0</v>
      </c>
      <c r="N56" s="16">
        <v>0</v>
      </c>
      <c r="O56" s="16">
        <v>1119736</v>
      </c>
      <c r="P56" s="15">
        <f t="shared" si="1"/>
        <v>182285738</v>
      </c>
    </row>
    <row r="57" spans="1:16" ht="25.5">
      <c r="A57" s="10" t="s">
        <v>148</v>
      </c>
      <c r="B57" s="10" t="s">
        <v>150</v>
      </c>
      <c r="C57" s="11" t="s">
        <v>149</v>
      </c>
      <c r="D57" s="12" t="s">
        <v>151</v>
      </c>
      <c r="E57" s="17">
        <v>1819550</v>
      </c>
      <c r="F57" s="18">
        <v>1819550</v>
      </c>
      <c r="G57" s="18">
        <v>0</v>
      </c>
      <c r="H57" s="18">
        <v>0</v>
      </c>
      <c r="I57" s="18">
        <v>0</v>
      </c>
      <c r="J57" s="17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7">
        <f t="shared" si="1"/>
        <v>1819550</v>
      </c>
    </row>
    <row r="58" spans="1:16" ht="25.5">
      <c r="A58" s="10" t="s">
        <v>152</v>
      </c>
      <c r="B58" s="10" t="s">
        <v>153</v>
      </c>
      <c r="C58" s="11" t="s">
        <v>149</v>
      </c>
      <c r="D58" s="12" t="s">
        <v>154</v>
      </c>
      <c r="E58" s="17">
        <v>550000</v>
      </c>
      <c r="F58" s="18">
        <v>550000</v>
      </c>
      <c r="G58" s="18">
        <v>0</v>
      </c>
      <c r="H58" s="18">
        <v>0</v>
      </c>
      <c r="I58" s="18">
        <v>0</v>
      </c>
      <c r="J58" s="17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7">
        <f t="shared" si="1"/>
        <v>550000</v>
      </c>
    </row>
    <row r="59" spans="1:16" ht="25.5">
      <c r="A59" s="10" t="s">
        <v>155</v>
      </c>
      <c r="B59" s="10" t="s">
        <v>156</v>
      </c>
      <c r="C59" s="11" t="s">
        <v>149</v>
      </c>
      <c r="D59" s="12" t="s">
        <v>157</v>
      </c>
      <c r="E59" s="17">
        <v>300000</v>
      </c>
      <c r="F59" s="18">
        <v>300000</v>
      </c>
      <c r="G59" s="18">
        <v>0</v>
      </c>
      <c r="H59" s="18">
        <v>0</v>
      </c>
      <c r="I59" s="18">
        <v>0</v>
      </c>
      <c r="J59" s="17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7">
        <f t="shared" si="1"/>
        <v>300000</v>
      </c>
    </row>
    <row r="60" spans="1:16" ht="38.25">
      <c r="A60" s="10" t="s">
        <v>158</v>
      </c>
      <c r="B60" s="10" t="s">
        <v>159</v>
      </c>
      <c r="C60" s="11" t="s">
        <v>113</v>
      </c>
      <c r="D60" s="12" t="s">
        <v>160</v>
      </c>
      <c r="E60" s="17">
        <v>25000000</v>
      </c>
      <c r="F60" s="18">
        <v>25000000</v>
      </c>
      <c r="G60" s="18">
        <v>0</v>
      </c>
      <c r="H60" s="18">
        <v>0</v>
      </c>
      <c r="I60" s="18">
        <v>0</v>
      </c>
      <c r="J60" s="17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7">
        <f t="shared" si="1"/>
        <v>25000000</v>
      </c>
    </row>
    <row r="61" spans="1:16" ht="38.25">
      <c r="A61" s="10" t="s">
        <v>161</v>
      </c>
      <c r="B61" s="10" t="s">
        <v>162</v>
      </c>
      <c r="C61" s="11" t="s">
        <v>117</v>
      </c>
      <c r="D61" s="12" t="s">
        <v>163</v>
      </c>
      <c r="E61" s="17">
        <v>50684000</v>
      </c>
      <c r="F61" s="18">
        <v>50684000</v>
      </c>
      <c r="G61" s="18">
        <v>0</v>
      </c>
      <c r="H61" s="18">
        <v>0</v>
      </c>
      <c r="I61" s="18">
        <v>0</v>
      </c>
      <c r="J61" s="17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7">
        <f t="shared" si="1"/>
        <v>50684000</v>
      </c>
    </row>
    <row r="62" spans="1:16" ht="51">
      <c r="A62" s="10" t="s">
        <v>164</v>
      </c>
      <c r="B62" s="10" t="s">
        <v>165</v>
      </c>
      <c r="C62" s="11" t="s">
        <v>113</v>
      </c>
      <c r="D62" s="12" t="s">
        <v>166</v>
      </c>
      <c r="E62" s="17">
        <v>98000</v>
      </c>
      <c r="F62" s="18">
        <v>98000</v>
      </c>
      <c r="G62" s="18">
        <v>0</v>
      </c>
      <c r="H62" s="18">
        <v>0</v>
      </c>
      <c r="I62" s="18">
        <v>0</v>
      </c>
      <c r="J62" s="17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7">
        <f t="shared" si="1"/>
        <v>98000</v>
      </c>
    </row>
    <row r="63" spans="1:16" ht="51">
      <c r="A63" s="10" t="s">
        <v>167</v>
      </c>
      <c r="B63" s="10" t="s">
        <v>168</v>
      </c>
      <c r="C63" s="11" t="s">
        <v>117</v>
      </c>
      <c r="D63" s="12" t="s">
        <v>169</v>
      </c>
      <c r="E63" s="17">
        <v>836000</v>
      </c>
      <c r="F63" s="18">
        <v>836000</v>
      </c>
      <c r="G63" s="18">
        <v>0</v>
      </c>
      <c r="H63" s="18">
        <v>0</v>
      </c>
      <c r="I63" s="18">
        <v>0</v>
      </c>
      <c r="J63" s="17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7">
        <f t="shared" si="1"/>
        <v>836000</v>
      </c>
    </row>
    <row r="64" spans="1:16" ht="25.5">
      <c r="A64" s="10" t="s">
        <v>170</v>
      </c>
      <c r="B64" s="10" t="s">
        <v>171</v>
      </c>
      <c r="C64" s="11" t="s">
        <v>113</v>
      </c>
      <c r="D64" s="12" t="s">
        <v>172</v>
      </c>
      <c r="E64" s="17">
        <v>30000</v>
      </c>
      <c r="F64" s="18">
        <v>30000</v>
      </c>
      <c r="G64" s="18">
        <v>0</v>
      </c>
      <c r="H64" s="18">
        <v>0</v>
      </c>
      <c r="I64" s="18">
        <v>0</v>
      </c>
      <c r="J64" s="17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7">
        <f t="shared" si="1"/>
        <v>30000</v>
      </c>
    </row>
    <row r="65" spans="1:16" ht="25.5">
      <c r="A65" s="10" t="s">
        <v>173</v>
      </c>
      <c r="B65" s="10" t="s">
        <v>175</v>
      </c>
      <c r="C65" s="11" t="s">
        <v>174</v>
      </c>
      <c r="D65" s="12" t="s">
        <v>176</v>
      </c>
      <c r="E65" s="17">
        <v>199000</v>
      </c>
      <c r="F65" s="18">
        <v>199000</v>
      </c>
      <c r="G65" s="18">
        <v>0</v>
      </c>
      <c r="H65" s="18">
        <v>0</v>
      </c>
      <c r="I65" s="18">
        <v>0</v>
      </c>
      <c r="J65" s="17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7">
        <f t="shared" si="1"/>
        <v>199000</v>
      </c>
    </row>
    <row r="66" spans="1:16" ht="38.25">
      <c r="A66" s="10" t="s">
        <v>177</v>
      </c>
      <c r="B66" s="10" t="s">
        <v>178</v>
      </c>
      <c r="C66" s="11" t="s">
        <v>174</v>
      </c>
      <c r="D66" s="12" t="s">
        <v>179</v>
      </c>
      <c r="E66" s="17">
        <v>100000</v>
      </c>
      <c r="F66" s="18">
        <v>100000</v>
      </c>
      <c r="G66" s="18">
        <v>0</v>
      </c>
      <c r="H66" s="18">
        <v>0</v>
      </c>
      <c r="I66" s="18">
        <v>0</v>
      </c>
      <c r="J66" s="17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7">
        <f t="shared" si="1"/>
        <v>100000</v>
      </c>
    </row>
    <row r="67" spans="1:16" ht="25.5">
      <c r="A67" s="10" t="s">
        <v>180</v>
      </c>
      <c r="B67" s="10" t="s">
        <v>181</v>
      </c>
      <c r="C67" s="11" t="s">
        <v>55</v>
      </c>
      <c r="D67" s="12" t="s">
        <v>182</v>
      </c>
      <c r="E67" s="17">
        <v>627700</v>
      </c>
      <c r="F67" s="18">
        <v>627700</v>
      </c>
      <c r="G67" s="18">
        <v>0</v>
      </c>
      <c r="H67" s="18">
        <v>0</v>
      </c>
      <c r="I67" s="18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7">
        <f t="shared" si="1"/>
        <v>627700</v>
      </c>
    </row>
    <row r="68" spans="1:16" ht="12.75">
      <c r="A68" s="10" t="s">
        <v>183</v>
      </c>
      <c r="B68" s="10" t="s">
        <v>184</v>
      </c>
      <c r="C68" s="11" t="s">
        <v>55</v>
      </c>
      <c r="D68" s="12" t="s">
        <v>185</v>
      </c>
      <c r="E68" s="17">
        <v>135000</v>
      </c>
      <c r="F68" s="18">
        <v>135000</v>
      </c>
      <c r="G68" s="18">
        <v>0</v>
      </c>
      <c r="H68" s="18">
        <v>0</v>
      </c>
      <c r="I68" s="18">
        <v>0</v>
      </c>
      <c r="J68" s="17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7">
        <f t="shared" si="1"/>
        <v>135000</v>
      </c>
    </row>
    <row r="69" spans="1:16" ht="12.75">
      <c r="A69" s="10" t="s">
        <v>186</v>
      </c>
      <c r="B69" s="10" t="s">
        <v>187</v>
      </c>
      <c r="C69" s="11" t="s">
        <v>55</v>
      </c>
      <c r="D69" s="12" t="s">
        <v>188</v>
      </c>
      <c r="E69" s="17">
        <v>34335999.99999999</v>
      </c>
      <c r="F69" s="18">
        <v>34335999.99999999</v>
      </c>
      <c r="G69" s="18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7">
        <f t="shared" si="1"/>
        <v>34335999.99999999</v>
      </c>
    </row>
    <row r="70" spans="1:16" ht="25.5">
      <c r="A70" s="10" t="s">
        <v>189</v>
      </c>
      <c r="B70" s="10" t="s">
        <v>190</v>
      </c>
      <c r="C70" s="11" t="s">
        <v>55</v>
      </c>
      <c r="D70" s="12" t="s">
        <v>191</v>
      </c>
      <c r="E70" s="17">
        <v>4450000</v>
      </c>
      <c r="F70" s="18">
        <v>4450000</v>
      </c>
      <c r="G70" s="18">
        <v>0</v>
      </c>
      <c r="H70" s="18">
        <v>0</v>
      </c>
      <c r="I70" s="18">
        <v>0</v>
      </c>
      <c r="J70" s="17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7">
        <f t="shared" si="1"/>
        <v>4450000</v>
      </c>
    </row>
    <row r="71" spans="1:16" ht="25.5">
      <c r="A71" s="10" t="s">
        <v>192</v>
      </c>
      <c r="B71" s="10" t="s">
        <v>193</v>
      </c>
      <c r="C71" s="11" t="s">
        <v>55</v>
      </c>
      <c r="D71" s="12" t="s">
        <v>194</v>
      </c>
      <c r="E71" s="17">
        <v>10000000</v>
      </c>
      <c r="F71" s="18">
        <v>10000000</v>
      </c>
      <c r="G71" s="18">
        <v>0</v>
      </c>
      <c r="H71" s="18">
        <v>0</v>
      </c>
      <c r="I71" s="18">
        <v>0</v>
      </c>
      <c r="J71" s="17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7">
        <f t="shared" si="1"/>
        <v>10000000</v>
      </c>
    </row>
    <row r="72" spans="1:16" ht="25.5">
      <c r="A72" s="10" t="s">
        <v>195</v>
      </c>
      <c r="B72" s="10" t="s">
        <v>196</v>
      </c>
      <c r="C72" s="11" t="s">
        <v>55</v>
      </c>
      <c r="D72" s="12" t="s">
        <v>197</v>
      </c>
      <c r="E72" s="17">
        <v>250000</v>
      </c>
      <c r="F72" s="18">
        <v>250000</v>
      </c>
      <c r="G72" s="18">
        <v>0</v>
      </c>
      <c r="H72" s="18">
        <v>0</v>
      </c>
      <c r="I72" s="18">
        <v>0</v>
      </c>
      <c r="J72" s="17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7">
        <f t="shared" si="1"/>
        <v>250000</v>
      </c>
    </row>
    <row r="73" spans="1:16" ht="25.5">
      <c r="A73" s="10" t="s">
        <v>198</v>
      </c>
      <c r="B73" s="10" t="s">
        <v>199</v>
      </c>
      <c r="C73" s="11" t="s">
        <v>55</v>
      </c>
      <c r="D73" s="12" t="s">
        <v>200</v>
      </c>
      <c r="E73" s="17">
        <v>3900000</v>
      </c>
      <c r="F73" s="18">
        <v>3900000</v>
      </c>
      <c r="G73" s="18">
        <v>0</v>
      </c>
      <c r="H73" s="18">
        <v>0</v>
      </c>
      <c r="I73" s="18">
        <v>0</v>
      </c>
      <c r="J73" s="17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7">
        <f t="shared" si="1"/>
        <v>3900000</v>
      </c>
    </row>
    <row r="74" spans="1:16" ht="38.25">
      <c r="A74" s="10" t="s">
        <v>201</v>
      </c>
      <c r="B74" s="10" t="s">
        <v>202</v>
      </c>
      <c r="C74" s="11" t="s">
        <v>55</v>
      </c>
      <c r="D74" s="12" t="s">
        <v>203</v>
      </c>
      <c r="E74" s="17">
        <v>15000</v>
      </c>
      <c r="F74" s="18">
        <v>15000</v>
      </c>
      <c r="G74" s="18">
        <v>0</v>
      </c>
      <c r="H74" s="18">
        <v>0</v>
      </c>
      <c r="I74" s="18">
        <v>0</v>
      </c>
      <c r="J74" s="17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7">
        <f t="shared" si="1"/>
        <v>15000</v>
      </c>
    </row>
    <row r="75" spans="1:16" ht="38.25">
      <c r="A75" s="10" t="s">
        <v>204</v>
      </c>
      <c r="B75" s="10" t="s">
        <v>205</v>
      </c>
      <c r="C75" s="11" t="s">
        <v>174</v>
      </c>
      <c r="D75" s="12" t="s">
        <v>206</v>
      </c>
      <c r="E75" s="17">
        <v>914100</v>
      </c>
      <c r="F75" s="18">
        <v>914100</v>
      </c>
      <c r="G75" s="18">
        <v>0</v>
      </c>
      <c r="H75" s="18">
        <v>0</v>
      </c>
      <c r="I75" s="18">
        <v>0</v>
      </c>
      <c r="J75" s="17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7">
        <f t="shared" si="1"/>
        <v>914100</v>
      </c>
    </row>
    <row r="76" spans="1:16" ht="38.25">
      <c r="A76" s="10" t="s">
        <v>207</v>
      </c>
      <c r="B76" s="10" t="s">
        <v>209</v>
      </c>
      <c r="C76" s="11" t="s">
        <v>208</v>
      </c>
      <c r="D76" s="12" t="s">
        <v>210</v>
      </c>
      <c r="E76" s="17">
        <v>19100000</v>
      </c>
      <c r="F76" s="18">
        <v>19100000</v>
      </c>
      <c r="G76" s="18">
        <v>0</v>
      </c>
      <c r="H76" s="18">
        <v>0</v>
      </c>
      <c r="I76" s="18">
        <v>0</v>
      </c>
      <c r="J76" s="17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7">
        <f t="shared" si="1"/>
        <v>19100000</v>
      </c>
    </row>
    <row r="77" spans="1:16" ht="51">
      <c r="A77" s="10" t="s">
        <v>211</v>
      </c>
      <c r="B77" s="10" t="s">
        <v>212</v>
      </c>
      <c r="C77" s="11" t="s">
        <v>208</v>
      </c>
      <c r="D77" s="12" t="s">
        <v>213</v>
      </c>
      <c r="E77" s="17">
        <v>3700000</v>
      </c>
      <c r="F77" s="18">
        <v>3700000</v>
      </c>
      <c r="G77" s="18">
        <v>0</v>
      </c>
      <c r="H77" s="18">
        <v>0</v>
      </c>
      <c r="I77" s="18">
        <v>0</v>
      </c>
      <c r="J77" s="17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7">
        <f t="shared" si="1"/>
        <v>3700000</v>
      </c>
    </row>
    <row r="78" spans="1:16" ht="38.25">
      <c r="A78" s="10" t="s">
        <v>214</v>
      </c>
      <c r="B78" s="10" t="s">
        <v>215</v>
      </c>
      <c r="C78" s="11" t="s">
        <v>208</v>
      </c>
      <c r="D78" s="12" t="s">
        <v>216</v>
      </c>
      <c r="E78" s="17">
        <v>1800000</v>
      </c>
      <c r="F78" s="18">
        <v>1800000</v>
      </c>
      <c r="G78" s="18">
        <v>0</v>
      </c>
      <c r="H78" s="18">
        <v>0</v>
      </c>
      <c r="I78" s="18">
        <v>0</v>
      </c>
      <c r="J78" s="17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7">
        <f aca="true" t="shared" si="2" ref="P78:P108">E78+J78</f>
        <v>1800000</v>
      </c>
    </row>
    <row r="79" spans="1:16" ht="51">
      <c r="A79" s="10" t="s">
        <v>217</v>
      </c>
      <c r="B79" s="10" t="s">
        <v>218</v>
      </c>
      <c r="C79" s="11" t="s">
        <v>55</v>
      </c>
      <c r="D79" s="12" t="s">
        <v>219</v>
      </c>
      <c r="E79" s="17">
        <v>300000</v>
      </c>
      <c r="F79" s="18">
        <v>300000</v>
      </c>
      <c r="G79" s="18">
        <v>0</v>
      </c>
      <c r="H79" s="18">
        <v>0</v>
      </c>
      <c r="I79" s="18">
        <v>0</v>
      </c>
      <c r="J79" s="17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7">
        <f t="shared" si="2"/>
        <v>300000</v>
      </c>
    </row>
    <row r="80" spans="1:16" ht="63.75">
      <c r="A80" s="10" t="s">
        <v>220</v>
      </c>
      <c r="B80" s="10" t="s">
        <v>221</v>
      </c>
      <c r="C80" s="11" t="s">
        <v>208</v>
      </c>
      <c r="D80" s="12" t="s">
        <v>222</v>
      </c>
      <c r="E80" s="17">
        <v>2000</v>
      </c>
      <c r="F80" s="18">
        <v>2000</v>
      </c>
      <c r="G80" s="18">
        <v>0</v>
      </c>
      <c r="H80" s="18">
        <v>0</v>
      </c>
      <c r="I80" s="18">
        <v>0</v>
      </c>
      <c r="J80" s="17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7">
        <f t="shared" si="2"/>
        <v>2000</v>
      </c>
    </row>
    <row r="81" spans="1:16" ht="89.25">
      <c r="A81" s="10" t="s">
        <v>223</v>
      </c>
      <c r="B81" s="10" t="s">
        <v>224</v>
      </c>
      <c r="C81" s="11" t="s">
        <v>55</v>
      </c>
      <c r="D81" s="12" t="s">
        <v>225</v>
      </c>
      <c r="E81" s="17">
        <v>22300</v>
      </c>
      <c r="F81" s="18">
        <v>22300</v>
      </c>
      <c r="G81" s="18">
        <v>0</v>
      </c>
      <c r="H81" s="18">
        <v>0</v>
      </c>
      <c r="I81" s="18">
        <v>0</v>
      </c>
      <c r="J81" s="17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7">
        <f t="shared" si="2"/>
        <v>22300</v>
      </c>
    </row>
    <row r="82" spans="1:16" ht="25.5">
      <c r="A82" s="10" t="s">
        <v>226</v>
      </c>
      <c r="B82" s="10" t="s">
        <v>227</v>
      </c>
      <c r="C82" s="11" t="s">
        <v>55</v>
      </c>
      <c r="D82" s="12" t="s">
        <v>228</v>
      </c>
      <c r="E82" s="17">
        <v>7100000</v>
      </c>
      <c r="F82" s="18">
        <v>7100000</v>
      </c>
      <c r="G82" s="18">
        <v>0</v>
      </c>
      <c r="H82" s="18">
        <v>0</v>
      </c>
      <c r="I82" s="18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7">
        <f t="shared" si="2"/>
        <v>7100000</v>
      </c>
    </row>
    <row r="83" spans="1:16" ht="51">
      <c r="A83" s="10" t="s">
        <v>229</v>
      </c>
      <c r="B83" s="10" t="s">
        <v>230</v>
      </c>
      <c r="C83" s="11" t="s">
        <v>110</v>
      </c>
      <c r="D83" s="12" t="s">
        <v>231</v>
      </c>
      <c r="E83" s="17">
        <v>7735852</v>
      </c>
      <c r="F83" s="18">
        <v>7735852</v>
      </c>
      <c r="G83" s="18">
        <v>5494116</v>
      </c>
      <c r="H83" s="18">
        <v>309130</v>
      </c>
      <c r="I83" s="18">
        <v>0</v>
      </c>
      <c r="J83" s="17">
        <v>200000</v>
      </c>
      <c r="K83" s="18">
        <v>0</v>
      </c>
      <c r="L83" s="18">
        <v>200000</v>
      </c>
      <c r="M83" s="18">
        <v>0</v>
      </c>
      <c r="N83" s="18">
        <v>0</v>
      </c>
      <c r="O83" s="18">
        <v>0</v>
      </c>
      <c r="P83" s="17">
        <f t="shared" si="2"/>
        <v>7935852</v>
      </c>
    </row>
    <row r="84" spans="1:16" ht="76.5">
      <c r="A84" s="10" t="s">
        <v>232</v>
      </c>
      <c r="B84" s="10" t="s">
        <v>233</v>
      </c>
      <c r="C84" s="11" t="s">
        <v>208</v>
      </c>
      <c r="D84" s="12" t="s">
        <v>234</v>
      </c>
      <c r="E84" s="17">
        <v>476000</v>
      </c>
      <c r="F84" s="18">
        <v>476000</v>
      </c>
      <c r="G84" s="18">
        <v>0</v>
      </c>
      <c r="H84" s="18">
        <v>0</v>
      </c>
      <c r="I84" s="18">
        <v>0</v>
      </c>
      <c r="J84" s="17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7">
        <f t="shared" si="2"/>
        <v>476000</v>
      </c>
    </row>
    <row r="85" spans="1:16" ht="51">
      <c r="A85" s="10" t="s">
        <v>235</v>
      </c>
      <c r="B85" s="10" t="s">
        <v>236</v>
      </c>
      <c r="C85" s="11" t="s">
        <v>113</v>
      </c>
      <c r="D85" s="12" t="s">
        <v>237</v>
      </c>
      <c r="E85" s="17">
        <v>350000</v>
      </c>
      <c r="F85" s="18">
        <v>350000</v>
      </c>
      <c r="G85" s="18">
        <v>0</v>
      </c>
      <c r="H85" s="18">
        <v>0</v>
      </c>
      <c r="I85" s="18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7">
        <f t="shared" si="2"/>
        <v>350000</v>
      </c>
    </row>
    <row r="86" spans="1:16" ht="76.5">
      <c r="A86" s="10" t="s">
        <v>238</v>
      </c>
      <c r="B86" s="10" t="s">
        <v>239</v>
      </c>
      <c r="C86" s="11" t="s">
        <v>117</v>
      </c>
      <c r="D86" s="12" t="s">
        <v>240</v>
      </c>
      <c r="E86" s="17">
        <v>0</v>
      </c>
      <c r="F86" s="18">
        <v>0</v>
      </c>
      <c r="G86" s="18">
        <v>0</v>
      </c>
      <c r="H86" s="18">
        <v>0</v>
      </c>
      <c r="I86" s="18">
        <v>0</v>
      </c>
      <c r="J86" s="17">
        <v>1019736</v>
      </c>
      <c r="K86" s="18">
        <v>1019736</v>
      </c>
      <c r="L86" s="18">
        <v>0</v>
      </c>
      <c r="M86" s="18">
        <v>0</v>
      </c>
      <c r="N86" s="18">
        <v>0</v>
      </c>
      <c r="O86" s="18">
        <v>1019736</v>
      </c>
      <c r="P86" s="17">
        <f t="shared" si="2"/>
        <v>1019736</v>
      </c>
    </row>
    <row r="87" spans="1:16" ht="89.25">
      <c r="A87" s="10" t="s">
        <v>241</v>
      </c>
      <c r="B87" s="10" t="s">
        <v>139</v>
      </c>
      <c r="C87" s="11" t="s">
        <v>55</v>
      </c>
      <c r="D87" s="12" t="s">
        <v>140</v>
      </c>
      <c r="E87" s="17">
        <v>3235500</v>
      </c>
      <c r="F87" s="18">
        <v>3235500</v>
      </c>
      <c r="G87" s="18">
        <v>0</v>
      </c>
      <c r="H87" s="18">
        <v>0</v>
      </c>
      <c r="I87" s="18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7">
        <f t="shared" si="2"/>
        <v>3235500</v>
      </c>
    </row>
    <row r="88" spans="1:16" ht="25.5">
      <c r="A88" s="10" t="s">
        <v>242</v>
      </c>
      <c r="B88" s="10" t="s">
        <v>243</v>
      </c>
      <c r="C88" s="11" t="s">
        <v>121</v>
      </c>
      <c r="D88" s="12" t="s">
        <v>244</v>
      </c>
      <c r="E88" s="17">
        <v>2900000</v>
      </c>
      <c r="F88" s="18">
        <v>2900000</v>
      </c>
      <c r="G88" s="18">
        <v>0</v>
      </c>
      <c r="H88" s="18">
        <v>0</v>
      </c>
      <c r="I88" s="18">
        <v>0</v>
      </c>
      <c r="J88" s="17">
        <v>100000</v>
      </c>
      <c r="K88" s="18">
        <v>100000</v>
      </c>
      <c r="L88" s="18">
        <v>0</v>
      </c>
      <c r="M88" s="18">
        <v>0</v>
      </c>
      <c r="N88" s="18">
        <v>0</v>
      </c>
      <c r="O88" s="18">
        <v>100000</v>
      </c>
      <c r="P88" s="17">
        <f t="shared" si="2"/>
        <v>3000000</v>
      </c>
    </row>
    <row r="89" spans="1:16" ht="25.5">
      <c r="A89" s="5" t="s">
        <v>245</v>
      </c>
      <c r="B89" s="6"/>
      <c r="C89" s="7"/>
      <c r="D89" s="8" t="s">
        <v>246</v>
      </c>
      <c r="E89" s="15">
        <v>27532426</v>
      </c>
      <c r="F89" s="16">
        <v>27532426</v>
      </c>
      <c r="G89" s="16">
        <v>18633238</v>
      </c>
      <c r="H89" s="16">
        <v>2790810</v>
      </c>
      <c r="I89" s="16">
        <v>0</v>
      </c>
      <c r="J89" s="15">
        <v>4803691</v>
      </c>
      <c r="K89" s="16">
        <v>3799552</v>
      </c>
      <c r="L89" s="16">
        <v>944139</v>
      </c>
      <c r="M89" s="16">
        <v>395000</v>
      </c>
      <c r="N89" s="16">
        <v>0</v>
      </c>
      <c r="O89" s="16">
        <v>3859552</v>
      </c>
      <c r="P89" s="15">
        <f t="shared" si="2"/>
        <v>32336117</v>
      </c>
    </row>
    <row r="90" spans="1:16" ht="25.5">
      <c r="A90" s="5" t="s">
        <v>247</v>
      </c>
      <c r="B90" s="6"/>
      <c r="C90" s="7"/>
      <c r="D90" s="8" t="s">
        <v>246</v>
      </c>
      <c r="E90" s="15">
        <v>27532426</v>
      </c>
      <c r="F90" s="16">
        <v>27532426</v>
      </c>
      <c r="G90" s="16">
        <v>18633238</v>
      </c>
      <c r="H90" s="16">
        <v>2790810</v>
      </c>
      <c r="I90" s="16">
        <v>0</v>
      </c>
      <c r="J90" s="15">
        <v>4803691</v>
      </c>
      <c r="K90" s="16">
        <v>3799552</v>
      </c>
      <c r="L90" s="16">
        <v>944139</v>
      </c>
      <c r="M90" s="16">
        <v>395000</v>
      </c>
      <c r="N90" s="16">
        <v>0</v>
      </c>
      <c r="O90" s="16">
        <v>3859552</v>
      </c>
      <c r="P90" s="15">
        <f t="shared" si="2"/>
        <v>32336117</v>
      </c>
    </row>
    <row r="91" spans="1:16" ht="51">
      <c r="A91" s="10" t="s">
        <v>248</v>
      </c>
      <c r="B91" s="10" t="s">
        <v>249</v>
      </c>
      <c r="C91" s="11" t="s">
        <v>120</v>
      </c>
      <c r="D91" s="12" t="s">
        <v>250</v>
      </c>
      <c r="E91" s="17">
        <v>9946105</v>
      </c>
      <c r="F91" s="18">
        <v>9946105</v>
      </c>
      <c r="G91" s="18">
        <v>7886602</v>
      </c>
      <c r="H91" s="18">
        <v>117850</v>
      </c>
      <c r="I91" s="18">
        <v>0</v>
      </c>
      <c r="J91" s="17">
        <v>734500</v>
      </c>
      <c r="K91" s="18">
        <v>138500</v>
      </c>
      <c r="L91" s="18">
        <v>536000</v>
      </c>
      <c r="M91" s="18">
        <v>395000</v>
      </c>
      <c r="N91" s="18">
        <v>0</v>
      </c>
      <c r="O91" s="18">
        <v>198500</v>
      </c>
      <c r="P91" s="17">
        <f t="shared" si="2"/>
        <v>10680605</v>
      </c>
    </row>
    <row r="92" spans="1:16" ht="63.75">
      <c r="A92" s="10" t="s">
        <v>251</v>
      </c>
      <c r="B92" s="10" t="s">
        <v>62</v>
      </c>
      <c r="C92" s="11" t="s">
        <v>55</v>
      </c>
      <c r="D92" s="12" t="s">
        <v>63</v>
      </c>
      <c r="E92" s="17">
        <v>143178</v>
      </c>
      <c r="F92" s="18">
        <v>143178</v>
      </c>
      <c r="G92" s="18">
        <v>0</v>
      </c>
      <c r="H92" s="18">
        <v>0</v>
      </c>
      <c r="I92" s="18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7">
        <f t="shared" si="2"/>
        <v>143178</v>
      </c>
    </row>
    <row r="93" spans="1:16" ht="12.75">
      <c r="A93" s="10" t="s">
        <v>252</v>
      </c>
      <c r="B93" s="10" t="s">
        <v>254</v>
      </c>
      <c r="C93" s="11" t="s">
        <v>253</v>
      </c>
      <c r="D93" s="12" t="s">
        <v>255</v>
      </c>
      <c r="E93" s="17">
        <v>6247355</v>
      </c>
      <c r="F93" s="18">
        <v>6247355</v>
      </c>
      <c r="G93" s="18">
        <v>4303500</v>
      </c>
      <c r="H93" s="18">
        <v>389600</v>
      </c>
      <c r="I93" s="18">
        <v>0</v>
      </c>
      <c r="J93" s="17">
        <v>452797</v>
      </c>
      <c r="K93" s="18">
        <v>452797</v>
      </c>
      <c r="L93" s="18">
        <v>0</v>
      </c>
      <c r="M93" s="18">
        <v>0</v>
      </c>
      <c r="N93" s="18">
        <v>0</v>
      </c>
      <c r="O93" s="18">
        <v>452797</v>
      </c>
      <c r="P93" s="17">
        <f t="shared" si="2"/>
        <v>6700152</v>
      </c>
    </row>
    <row r="94" spans="1:16" ht="38.25">
      <c r="A94" s="10" t="s">
        <v>256</v>
      </c>
      <c r="B94" s="10" t="s">
        <v>258</v>
      </c>
      <c r="C94" s="11" t="s">
        <v>257</v>
      </c>
      <c r="D94" s="12" t="s">
        <v>259</v>
      </c>
      <c r="E94" s="17">
        <v>11195788</v>
      </c>
      <c r="F94" s="18">
        <v>11195788</v>
      </c>
      <c r="G94" s="18">
        <v>6443136</v>
      </c>
      <c r="H94" s="18">
        <v>2283360</v>
      </c>
      <c r="I94" s="18">
        <v>0</v>
      </c>
      <c r="J94" s="17">
        <v>3616394</v>
      </c>
      <c r="K94" s="18">
        <v>3208255</v>
      </c>
      <c r="L94" s="18">
        <v>408139</v>
      </c>
      <c r="M94" s="18">
        <v>0</v>
      </c>
      <c r="N94" s="18">
        <v>0</v>
      </c>
      <c r="O94" s="18">
        <v>3208255</v>
      </c>
      <c r="P94" s="17">
        <f t="shared" si="2"/>
        <v>14812182</v>
      </c>
    </row>
    <row r="95" spans="1:16" ht="25.5">
      <c r="A95" s="5" t="s">
        <v>260</v>
      </c>
      <c r="B95" s="6"/>
      <c r="C95" s="7"/>
      <c r="D95" s="8" t="s">
        <v>261</v>
      </c>
      <c r="E95" s="15">
        <v>67051479</v>
      </c>
      <c r="F95" s="16">
        <v>60030734</v>
      </c>
      <c r="G95" s="16">
        <v>0</v>
      </c>
      <c r="H95" s="16">
        <v>0</v>
      </c>
      <c r="I95" s="16">
        <v>6520745</v>
      </c>
      <c r="J95" s="15">
        <v>11493285</v>
      </c>
      <c r="K95" s="16">
        <v>11493285</v>
      </c>
      <c r="L95" s="16">
        <v>0</v>
      </c>
      <c r="M95" s="16">
        <v>0</v>
      </c>
      <c r="N95" s="16">
        <v>0</v>
      </c>
      <c r="O95" s="16">
        <v>11493285</v>
      </c>
      <c r="P95" s="15">
        <f t="shared" si="2"/>
        <v>78544764</v>
      </c>
    </row>
    <row r="96" spans="1:16" ht="25.5">
      <c r="A96" s="5" t="s">
        <v>262</v>
      </c>
      <c r="B96" s="6"/>
      <c r="C96" s="7"/>
      <c r="D96" s="8" t="s">
        <v>261</v>
      </c>
      <c r="E96" s="15">
        <v>67051479</v>
      </c>
      <c r="F96" s="16">
        <v>60030734</v>
      </c>
      <c r="G96" s="16">
        <v>0</v>
      </c>
      <c r="H96" s="16">
        <v>0</v>
      </c>
      <c r="I96" s="16">
        <v>6520745</v>
      </c>
      <c r="J96" s="15">
        <v>11493285</v>
      </c>
      <c r="K96" s="16">
        <v>11493285</v>
      </c>
      <c r="L96" s="16">
        <v>0</v>
      </c>
      <c r="M96" s="16">
        <v>0</v>
      </c>
      <c r="N96" s="16">
        <v>0</v>
      </c>
      <c r="O96" s="16">
        <v>11493285</v>
      </c>
      <c r="P96" s="15">
        <f t="shared" si="2"/>
        <v>78544764</v>
      </c>
    </row>
    <row r="97" spans="1:16" ht="12.75">
      <c r="A97" s="10" t="s">
        <v>263</v>
      </c>
      <c r="B97" s="10" t="s">
        <v>264</v>
      </c>
      <c r="C97" s="11" t="s">
        <v>27</v>
      </c>
      <c r="D97" s="12" t="s">
        <v>265</v>
      </c>
      <c r="E97" s="17">
        <v>500000</v>
      </c>
      <c r="F97" s="18">
        <v>0</v>
      </c>
      <c r="G97" s="18">
        <v>0</v>
      </c>
      <c r="H97" s="18">
        <v>0</v>
      </c>
      <c r="I97" s="18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7">
        <f t="shared" si="2"/>
        <v>500000</v>
      </c>
    </row>
    <row r="98" spans="1:16" ht="12.75">
      <c r="A98" s="10" t="s">
        <v>266</v>
      </c>
      <c r="B98" s="10" t="s">
        <v>267</v>
      </c>
      <c r="C98" s="11" t="s">
        <v>28</v>
      </c>
      <c r="D98" s="12" t="s">
        <v>268</v>
      </c>
      <c r="E98" s="17">
        <v>12131400</v>
      </c>
      <c r="F98" s="18">
        <v>12131400</v>
      </c>
      <c r="G98" s="18">
        <v>0</v>
      </c>
      <c r="H98" s="18">
        <v>0</v>
      </c>
      <c r="I98" s="18">
        <v>0</v>
      </c>
      <c r="J98" s="17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7">
        <f t="shared" si="2"/>
        <v>12131400</v>
      </c>
    </row>
    <row r="99" spans="1:16" ht="12.75">
      <c r="A99" s="10" t="s">
        <v>269</v>
      </c>
      <c r="B99" s="10" t="s">
        <v>270</v>
      </c>
      <c r="C99" s="11" t="s">
        <v>28</v>
      </c>
      <c r="D99" s="12" t="s">
        <v>271</v>
      </c>
      <c r="E99" s="17">
        <v>870000</v>
      </c>
      <c r="F99" s="18">
        <v>870000</v>
      </c>
      <c r="G99" s="18">
        <v>0</v>
      </c>
      <c r="H99" s="18">
        <v>0</v>
      </c>
      <c r="I99" s="18">
        <v>0</v>
      </c>
      <c r="J99" s="17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7">
        <f t="shared" si="2"/>
        <v>870000</v>
      </c>
    </row>
    <row r="100" spans="1:16" ht="51">
      <c r="A100" s="10" t="s">
        <v>272</v>
      </c>
      <c r="B100" s="10" t="s">
        <v>273</v>
      </c>
      <c r="C100" s="11" t="s">
        <v>28</v>
      </c>
      <c r="D100" s="12" t="s">
        <v>274</v>
      </c>
      <c r="E100" s="17">
        <v>81370</v>
      </c>
      <c r="F100" s="18">
        <v>52651</v>
      </c>
      <c r="G100" s="18">
        <v>0</v>
      </c>
      <c r="H100" s="18">
        <v>0</v>
      </c>
      <c r="I100" s="18">
        <v>28719</v>
      </c>
      <c r="J100" s="17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7">
        <f t="shared" si="2"/>
        <v>81370</v>
      </c>
    </row>
    <row r="101" spans="1:16" ht="63.75">
      <c r="A101" s="10" t="s">
        <v>275</v>
      </c>
      <c r="B101" s="10" t="s">
        <v>276</v>
      </c>
      <c r="C101" s="11" t="s">
        <v>28</v>
      </c>
      <c r="D101" s="12" t="s">
        <v>277</v>
      </c>
      <c r="E101" s="17">
        <v>694000</v>
      </c>
      <c r="F101" s="18">
        <v>0</v>
      </c>
      <c r="G101" s="18">
        <v>0</v>
      </c>
      <c r="H101" s="18">
        <v>0</v>
      </c>
      <c r="I101" s="18">
        <v>694000</v>
      </c>
      <c r="J101" s="17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7">
        <f t="shared" si="2"/>
        <v>694000</v>
      </c>
    </row>
    <row r="102" spans="1:16" ht="76.5">
      <c r="A102" s="10" t="s">
        <v>278</v>
      </c>
      <c r="B102" s="10" t="s">
        <v>279</v>
      </c>
      <c r="C102" s="11" t="s">
        <v>28</v>
      </c>
      <c r="D102" s="12" t="s">
        <v>280</v>
      </c>
      <c r="E102" s="17">
        <v>250000</v>
      </c>
      <c r="F102" s="18">
        <v>0</v>
      </c>
      <c r="G102" s="18">
        <v>0</v>
      </c>
      <c r="H102" s="18">
        <v>0</v>
      </c>
      <c r="I102" s="18">
        <v>250000</v>
      </c>
      <c r="J102" s="17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7">
        <f t="shared" si="2"/>
        <v>250000</v>
      </c>
    </row>
    <row r="103" spans="1:16" ht="51">
      <c r="A103" s="10" t="s">
        <v>281</v>
      </c>
      <c r="B103" s="10" t="s">
        <v>282</v>
      </c>
      <c r="C103" s="11" t="s">
        <v>28</v>
      </c>
      <c r="D103" s="12" t="s">
        <v>283</v>
      </c>
      <c r="E103" s="17">
        <v>5548026</v>
      </c>
      <c r="F103" s="18">
        <v>0</v>
      </c>
      <c r="G103" s="18">
        <v>0</v>
      </c>
      <c r="H103" s="18">
        <v>0</v>
      </c>
      <c r="I103" s="18">
        <v>5548026</v>
      </c>
      <c r="J103" s="17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7">
        <f t="shared" si="2"/>
        <v>5548026</v>
      </c>
    </row>
    <row r="104" spans="1:16" ht="51">
      <c r="A104" s="10" t="s">
        <v>284</v>
      </c>
      <c r="B104" s="10" t="s">
        <v>285</v>
      </c>
      <c r="C104" s="11" t="s">
        <v>28</v>
      </c>
      <c r="D104" s="12" t="s">
        <v>286</v>
      </c>
      <c r="E104" s="17">
        <v>320400</v>
      </c>
      <c r="F104" s="18">
        <v>320400</v>
      </c>
      <c r="G104" s="18">
        <v>0</v>
      </c>
      <c r="H104" s="18">
        <v>0</v>
      </c>
      <c r="I104" s="18">
        <v>0</v>
      </c>
      <c r="J104" s="17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7">
        <f t="shared" si="2"/>
        <v>320400</v>
      </c>
    </row>
    <row r="105" spans="1:16" ht="25.5">
      <c r="A105" s="10" t="s">
        <v>287</v>
      </c>
      <c r="B105" s="10" t="s">
        <v>288</v>
      </c>
      <c r="C105" s="11" t="s">
        <v>28</v>
      </c>
      <c r="D105" s="12" t="s">
        <v>289</v>
      </c>
      <c r="E105" s="17">
        <v>0</v>
      </c>
      <c r="F105" s="18">
        <v>0</v>
      </c>
      <c r="G105" s="18">
        <v>0</v>
      </c>
      <c r="H105" s="18">
        <v>0</v>
      </c>
      <c r="I105" s="18">
        <v>0</v>
      </c>
      <c r="J105" s="17">
        <v>638544</v>
      </c>
      <c r="K105" s="18">
        <v>638544</v>
      </c>
      <c r="L105" s="18">
        <v>0</v>
      </c>
      <c r="M105" s="18">
        <v>0</v>
      </c>
      <c r="N105" s="18">
        <v>0</v>
      </c>
      <c r="O105" s="18">
        <v>638544</v>
      </c>
      <c r="P105" s="17">
        <f t="shared" si="2"/>
        <v>638544</v>
      </c>
    </row>
    <row r="106" spans="1:16" ht="12.75">
      <c r="A106" s="10" t="s">
        <v>290</v>
      </c>
      <c r="B106" s="10" t="s">
        <v>291</v>
      </c>
      <c r="C106" s="11" t="s">
        <v>28</v>
      </c>
      <c r="D106" s="12" t="s">
        <v>292</v>
      </c>
      <c r="E106" s="17">
        <v>44456283</v>
      </c>
      <c r="F106" s="18">
        <v>44456283</v>
      </c>
      <c r="G106" s="18">
        <v>0</v>
      </c>
      <c r="H106" s="18">
        <v>0</v>
      </c>
      <c r="I106" s="18">
        <v>0</v>
      </c>
      <c r="J106" s="17">
        <v>10854741</v>
      </c>
      <c r="K106" s="18">
        <v>10854741</v>
      </c>
      <c r="L106" s="18">
        <v>0</v>
      </c>
      <c r="M106" s="18">
        <v>0</v>
      </c>
      <c r="N106" s="18">
        <v>0</v>
      </c>
      <c r="O106" s="18">
        <v>10854741</v>
      </c>
      <c r="P106" s="17">
        <f t="shared" si="2"/>
        <v>55311024</v>
      </c>
    </row>
    <row r="107" spans="1:16" ht="38.25">
      <c r="A107" s="10" t="s">
        <v>293</v>
      </c>
      <c r="B107" s="10" t="s">
        <v>294</v>
      </c>
      <c r="C107" s="11" t="s">
        <v>28</v>
      </c>
      <c r="D107" s="12" t="s">
        <v>295</v>
      </c>
      <c r="E107" s="17">
        <v>2200000</v>
      </c>
      <c r="F107" s="18">
        <v>2200000</v>
      </c>
      <c r="G107" s="18">
        <v>0</v>
      </c>
      <c r="H107" s="18">
        <v>0</v>
      </c>
      <c r="I107" s="18">
        <v>0</v>
      </c>
      <c r="J107" s="17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7">
        <f t="shared" si="2"/>
        <v>2200000</v>
      </c>
    </row>
    <row r="108" spans="1:16" ht="12.75">
      <c r="A108" s="13" t="s">
        <v>296</v>
      </c>
      <c r="B108" s="13" t="s">
        <v>296</v>
      </c>
      <c r="C108" s="14" t="s">
        <v>296</v>
      </c>
      <c r="D108" s="9" t="s">
        <v>297</v>
      </c>
      <c r="E108" s="15">
        <v>685544123.13</v>
      </c>
      <c r="F108" s="15">
        <v>678324989.65</v>
      </c>
      <c r="G108" s="15">
        <v>146055410</v>
      </c>
      <c r="H108" s="15">
        <v>18221355</v>
      </c>
      <c r="I108" s="15">
        <v>6719133.48</v>
      </c>
      <c r="J108" s="15">
        <v>72070271.22</v>
      </c>
      <c r="K108" s="15">
        <v>69922262.22</v>
      </c>
      <c r="L108" s="15">
        <v>2088009</v>
      </c>
      <c r="M108" s="15">
        <v>479700</v>
      </c>
      <c r="N108" s="15">
        <v>0</v>
      </c>
      <c r="O108" s="15">
        <v>69982262.22</v>
      </c>
      <c r="P108" s="15">
        <f t="shared" si="2"/>
        <v>757614394.35</v>
      </c>
    </row>
    <row r="111" spans="2:9" ht="12.75">
      <c r="B111" s="2" t="s">
        <v>298</v>
      </c>
      <c r="I111" s="2" t="s">
        <v>299</v>
      </c>
    </row>
  </sheetData>
  <sheetProtection/>
  <mergeCells count="25">
    <mergeCell ref="H11:H12"/>
    <mergeCell ref="I10:I12"/>
    <mergeCell ref="M4:O4"/>
    <mergeCell ref="M5:O5"/>
    <mergeCell ref="M3:P3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J9:O9"/>
    <mergeCell ref="J10:J12"/>
    <mergeCell ref="K10:K12"/>
    <mergeCell ref="L10:L12"/>
    <mergeCell ref="M10:N10"/>
    <mergeCell ref="A6:P6"/>
    <mergeCell ref="A7:P7"/>
    <mergeCell ref="A9:A12"/>
    <mergeCell ref="B9:B12"/>
    <mergeCell ref="C9:C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2019-09-19T07:19:08Z</cp:lastPrinted>
  <dcterms:created xsi:type="dcterms:W3CDTF">2019-09-19T05:59:40Z</dcterms:created>
  <dcterms:modified xsi:type="dcterms:W3CDTF">2019-09-30T07:58:16Z</dcterms:modified>
  <cp:category/>
  <cp:version/>
  <cp:contentType/>
  <cp:contentStatus/>
</cp:coreProperties>
</file>