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<sst xmlns="http://schemas.openxmlformats.org/spreadsheetml/2006/main" count="330" uniqueCount="266">
  <si>
    <t>Броварський р-н</t>
  </si>
  <si>
    <t>РОЗПОДІЛ</t>
  </si>
  <si>
    <t>видатків бюджет Броварського району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</si>
  <si>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</si>
  <si>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</si>
  <si>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</si>
  <si>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</si>
  <si>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</si>
  <si>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</si>
  <si>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</si>
  <si>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</si>
  <si>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</si>
  <si>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</si>
  <si>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</si>
  <si>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</si>
  <si>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</si>
  <si>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</si>
  <si>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</si>
  <si>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</si>
  <si>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</si>
  <si>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</si>
  <si>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</si>
  <si>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</si>
  <si>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</si>
  <si>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0118420</t>
  </si>
  <si>
    <t>0830</t>
  </si>
  <si>
    <t>8420</t>
  </si>
  <si>
    <t>Інші заходи у сфері засобів масової інформації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</si>
  <si>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</si>
  <si>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</si>
  <si>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</si>
  <si>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</si>
  <si>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</si>
  <si>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</si>
  <si>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</si>
  <si>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</si>
  <si>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</si>
  <si>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</si>
  <si>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</si>
  <si>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</si>
  <si>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</si>
  <si>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</si>
  <si>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</si>
  <si>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</si>
  <si>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</si>
  <si>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0212150</t>
  </si>
  <si>
    <t>2150</t>
  </si>
  <si>
    <t>Інші програми, заклади та заходи у сфері охорони здоров`я</t>
  </si>
  <si>
    <t>0212151</t>
  </si>
  <si>
    <t>0763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</si>
  <si>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</si>
  <si>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</si>
  <si>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</si>
  <si>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</si>
  <si>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</si>
  <si>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</si>
  <si>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</si>
  <si>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</si>
  <si>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</si>
  <si>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</si>
  <si>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</si>
  <si>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</si>
  <si>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</si>
  <si>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</si>
  <si>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</si>
  <si>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</si>
  <si>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</si>
  <si>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</si>
  <si>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</si>
  <si>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</si>
  <si>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</si>
  <si>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</si>
  <si>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</si>
  <si>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</si>
  <si>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</si>
  <si>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</si>
  <si>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</si>
  <si>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</si>
  <si>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</si>
  <si>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</si>
  <si>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</si>
  <si>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</si>
  <si>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</si>
  <si>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</si>
  <si>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</si>
  <si>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0215030</t>
  </si>
  <si>
    <t>5030</t>
  </si>
  <si>
    <t>Розвиток дитячо-юнацького та резервного спорту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</si>
  <si>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</si>
  <si>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</si>
  <si>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</si>
  <si>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0218420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</si>
  <si>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</si>
  <si>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</si>
  <si>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</si>
  <si>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</si>
  <si>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</si>
  <si>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</si>
  <si>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</si>
  <si>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</si>
  <si>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</si>
  <si>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</si>
  <si>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</si>
  <si>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</si>
  <si>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</si>
  <si>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</si>
  <si>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</si>
  <si>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</si>
  <si>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</si>
  <si>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</si>
  <si>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</si>
  <si>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</si>
  <si>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</si>
  <si>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</si>
  <si>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</si>
  <si>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</si>
  <si>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</si>
  <si>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</si>
  <si>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</si>
  <si>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</si>
  <si>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</si>
  <si>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</si>
  <si>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</si>
  <si>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0800000</t>
  </si>
  <si>
    <t>0810000</t>
  </si>
  <si>
    <t>0812150</t>
  </si>
  <si>
    <t>0812152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</si>
  <si>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</si>
  <si>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</si>
  <si>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</si>
  <si>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</si>
  <si>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</si>
  <si>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</si>
  <si>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</si>
  <si>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</si>
  <si>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</si>
  <si>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</si>
  <si>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</si>
  <si>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</si>
  <si>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</si>
  <si>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</si>
  <si>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</si>
  <si>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</si>
  <si>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</si>
  <si>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</si>
  <si>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</si>
  <si>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</si>
  <si>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</si>
  <si>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</si>
  <si>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</si>
  <si>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</si>
  <si>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</si>
  <si>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</si>
  <si>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</si>
  <si>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</si>
  <si>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</si>
  <si>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</si>
  <si>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</si>
  <si>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</si>
  <si>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</si>
  <si>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</si>
  <si>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</si>
  <si>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</si>
  <si>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</si>
  <si>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</si>
  <si>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</si>
  <si>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</si>
  <si>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</si>
  <si>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</si>
  <si>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</si>
  <si>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</si>
  <si>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</si>
  <si>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</si>
  <si>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</si>
  <si>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</si>
  <si>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</si>
  <si>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</si>
  <si>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</si>
  <si>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</si>
  <si>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</si>
  <si>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</si>
  <si>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</si>
  <si>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</si>
  <si>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</si>
  <si>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</si>
  <si>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</si>
  <si>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</si>
  <si>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</si>
  <si>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</si>
  <si>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</si>
  <si>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</si>
  <si>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</si>
  <si>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</si>
  <si>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</si>
  <si>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</si>
  <si>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</si>
  <si>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</si>
  <si>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</si>
  <si>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</si>
  <si>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</si>
  <si>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</si>
  <si>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</si>
  <si>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</si>
  <si>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</si>
  <si>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</si>
  <si>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</si>
  <si>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</si>
  <si>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</si>
  <si>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</si>
  <si>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</si>
  <si>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</si>
  <si>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</si>
  <si>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</si>
  <si>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</si>
  <si>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</si>
  <si>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</si>
  <si>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</si>
  <si>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</si>
  <si>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</si>
  <si>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</si>
  <si>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</si>
  <si>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</si>
  <si>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</si>
  <si>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</si>
  <si>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</si>
  <si>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</si>
  <si>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</si>
  <si>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</si>
  <si>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</si>
  <si>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</si>
  <si>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</si>
  <si>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</si>
  <si>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</si>
  <si>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</si>
  <si>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</si>
  <si>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</si>
  <si>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</si>
  <si>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</si>
  <si>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</si>
  <si>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</si>
  <si>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</si>
  <si>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</si>
  <si>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</si>
  <si>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</si>
  <si>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</si>
  <si>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</si>
  <si>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</si>
  <si>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</si>
  <si>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</si>
  <si>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</si>
  <si>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</si>
  <si>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</si>
  <si>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 xml:space="preserve"> </t>
  </si>
  <si>
    <t xml:space="preserve">Голова  ради </t>
  </si>
  <si>
    <t>С.М.Гришко</t>
  </si>
  <si>
    <t>Додаток 3</t>
  </si>
  <si>
    <t>до рішення сесії Броварської районної ради</t>
  </si>
  <si>
    <t>Районна рада Броварського району</t>
  </si>
  <si>
    <t xml:space="preserve">Броварська районна Державна адміністрація 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</si>
  <si>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</si>
  <si>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</si>
  <si>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культури Броварської районної державної адміністрації</t>
  </si>
  <si>
    <t>Управління фінансів Броварської районної державної адміністрації</t>
  </si>
  <si>
    <t xml:space="preserve">від 21 грудня 2017 року № 468-35 позач.-VІІ         </t>
  </si>
  <si>
    <t>(в редакції сесії райради від 23.01.2018</t>
  </si>
  <si>
    <t>№ 485-37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</si>
</sst>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showZeros="0" tabSelected="1" zoomScalePageLayoutView="0" workbookViewId="0" topLeftCell="E1">
      <selection activeCell="K10" sqref="K10:K1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13.875" style="0" customWidth="1"/>
    <col min="8" max="8" width="12.75390625" style="0" customWidth="1"/>
    <col min="9" max="9" width="11.625" style="0" customWidth="1"/>
    <col min="10" max="11" width="12.75390625" style="0" customWidth="1"/>
    <col min="12" max="12" width="10.125" style="0" customWidth="1"/>
    <col min="13" max="13" width="11.625" style="0" customWidth="1"/>
    <col min="14" max="14" width="10.125" style="0" customWidth="1"/>
    <col min="15" max="15" width="9.125" style="0" customWidth="1"/>
    <col min="16" max="16" width="13.875" style="0" customWidth="1"/>
  </cols>
  <sheetData>
    <row r="1" spans="1:15" ht="15">
      <c r="A1" t="s">
        <v>0</v>
      </c>
      <c r="M1" s="24" t="s">
        <v>255</v>
      </c>
      <c r="N1" s="24"/>
      <c r="O1" s="25"/>
    </row>
    <row r="2" spans="13:15" ht="15">
      <c r="M2" s="24" t="s">
        <v>256</v>
      </c>
      <c r="N2" s="24"/>
      <c r="O2" s="25"/>
    </row>
    <row r="3" spans="13:16" ht="15">
      <c r="M3" s="28" t="s">
        <v>263</v>
      </c>
      <c r="N3" s="28"/>
      <c r="O3" s="28"/>
      <c r="P3" s="29"/>
    </row>
    <row r="4" spans="13:16" ht="12.75">
      <c r="M4" s="28" t="s">
        <v>264</v>
      </c>
      <c r="N4" s="29"/>
      <c r="O4" s="29"/>
      <c r="P4" s="29"/>
    </row>
    <row r="5" spans="13:15" ht="12.75">
      <c r="M5" s="28" t="s">
        <v>265</v>
      </c>
      <c r="N5" s="29"/>
      <c r="O5" s="29"/>
    </row>
    <row r="6" spans="1:16" ht="12.75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0" t="s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12.75">
      <c r="P8" s="1" t="s">
        <v>3</v>
      </c>
    </row>
    <row r="9" spans="1:16" ht="12.75">
      <c r="A9" s="32" t="s">
        <v>4</v>
      </c>
      <c r="B9" s="32" t="s">
        <v>5</v>
      </c>
      <c r="C9" s="32" t="s">
        <v>6</v>
      </c>
      <c r="D9" s="27" t="s">
        <v>7</v>
      </c>
      <c r="E9" s="27" t="s">
        <v>8</v>
      </c>
      <c r="F9" s="27"/>
      <c r="G9" s="27"/>
      <c r="H9" s="27"/>
      <c r="I9" s="27"/>
      <c r="J9" s="27" t="s">
        <v>15</v>
      </c>
      <c r="K9" s="27"/>
      <c r="L9" s="27"/>
      <c r="M9" s="27"/>
      <c r="N9" s="27"/>
      <c r="O9" s="27"/>
      <c r="P9" s="26" t="s">
        <v>17</v>
      </c>
    </row>
    <row r="10" spans="1:16" ht="12.75">
      <c r="A10" s="27"/>
      <c r="B10" s="27"/>
      <c r="C10" s="27"/>
      <c r="D10" s="27"/>
      <c r="E10" s="26" t="s">
        <v>9</v>
      </c>
      <c r="F10" s="27" t="s">
        <v>10</v>
      </c>
      <c r="G10" s="27" t="s">
        <v>11</v>
      </c>
      <c r="H10" s="27"/>
      <c r="I10" s="27" t="s">
        <v>14</v>
      </c>
      <c r="J10" s="26" t="s">
        <v>9</v>
      </c>
      <c r="K10" s="27" t="s">
        <v>10</v>
      </c>
      <c r="L10" s="27" t="s">
        <v>11</v>
      </c>
      <c r="M10" s="27"/>
      <c r="N10" s="27" t="s">
        <v>14</v>
      </c>
      <c r="O10" s="2" t="s">
        <v>11</v>
      </c>
      <c r="P10" s="27"/>
    </row>
    <row r="11" spans="1:16" ht="12.75">
      <c r="A11" s="27"/>
      <c r="B11" s="27"/>
      <c r="C11" s="27"/>
      <c r="D11" s="27"/>
      <c r="E11" s="27"/>
      <c r="F11" s="27"/>
      <c r="G11" s="27" t="s">
        <v>12</v>
      </c>
      <c r="H11" s="27" t="s">
        <v>13</v>
      </c>
      <c r="I11" s="27"/>
      <c r="J11" s="27"/>
      <c r="K11" s="27"/>
      <c r="L11" s="27" t="s">
        <v>12</v>
      </c>
      <c r="M11" s="27" t="s">
        <v>13</v>
      </c>
      <c r="N11" s="27"/>
      <c r="O11" s="27" t="s">
        <v>16</v>
      </c>
      <c r="P11" s="27"/>
    </row>
    <row r="12" spans="1:16" ht="44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ht="12.75">
      <c r="A14" s="4" t="s">
        <v>18</v>
      </c>
      <c r="B14" s="5"/>
      <c r="C14" s="6"/>
      <c r="D14" s="23" t="s">
        <v>257</v>
      </c>
      <c r="E14" s="19">
        <v>2186130</v>
      </c>
      <c r="F14" s="20">
        <v>2186130</v>
      </c>
      <c r="G14" s="20">
        <v>1502160</v>
      </c>
      <c r="H14" s="20">
        <v>103400</v>
      </c>
      <c r="I14" s="20">
        <v>0</v>
      </c>
      <c r="J14" s="19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9">
        <f aca="true" t="shared" si="0" ref="P14:P45">E14+J14</f>
        <v>2186130</v>
      </c>
    </row>
    <row r="15" spans="1:16" ht="12.75">
      <c r="A15" s="4" t="s">
        <v>19</v>
      </c>
      <c r="B15" s="5"/>
      <c r="C15" s="6"/>
      <c r="D15" s="23" t="s">
        <v>257</v>
      </c>
      <c r="E15" s="19">
        <v>2186130</v>
      </c>
      <c r="F15" s="20">
        <v>2186130</v>
      </c>
      <c r="G15" s="20">
        <v>1502160</v>
      </c>
      <c r="H15" s="20">
        <v>103400</v>
      </c>
      <c r="I15" s="20">
        <v>0</v>
      </c>
      <c r="J15" s="1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9">
        <f t="shared" si="0"/>
        <v>2186130</v>
      </c>
    </row>
    <row r="16" spans="1:16" ht="76.5">
      <c r="A16" s="4" t="s">
        <v>20</v>
      </c>
      <c r="B16" s="4" t="s">
        <v>22</v>
      </c>
      <c r="C16" s="9" t="s">
        <v>21</v>
      </c>
      <c r="D16" s="7" t="s">
        <v>23</v>
      </c>
      <c r="E16" s="19">
        <v>2066130</v>
      </c>
      <c r="F16" s="20">
        <v>2066130</v>
      </c>
      <c r="G16" s="20">
        <v>1502160</v>
      </c>
      <c r="H16" s="20">
        <v>103400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2066130</v>
      </c>
    </row>
    <row r="17" spans="1:16" ht="25.5">
      <c r="A17" s="4" t="s">
        <v>24</v>
      </c>
      <c r="B17" s="4" t="s">
        <v>26</v>
      </c>
      <c r="C17" s="9" t="s">
        <v>25</v>
      </c>
      <c r="D17" s="7" t="s">
        <v>27</v>
      </c>
      <c r="E17" s="19">
        <v>120000</v>
      </c>
      <c r="F17" s="20">
        <v>120000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 t="shared" si="0"/>
        <v>120000</v>
      </c>
    </row>
    <row r="18" spans="1:16" ht="25.5">
      <c r="A18" s="4" t="s">
        <v>28</v>
      </c>
      <c r="B18" s="5"/>
      <c r="C18" s="6"/>
      <c r="D18" s="23" t="s">
        <v>258</v>
      </c>
      <c r="E18" s="19">
        <v>185112527</v>
      </c>
      <c r="F18" s="20">
        <v>185112527</v>
      </c>
      <c r="G18" s="20">
        <v>3738960</v>
      </c>
      <c r="H18" s="20">
        <v>39821</v>
      </c>
      <c r="I18" s="20">
        <v>0</v>
      </c>
      <c r="J18" s="19">
        <v>15600000</v>
      </c>
      <c r="K18" s="20">
        <v>15600000</v>
      </c>
      <c r="L18" s="20">
        <v>0</v>
      </c>
      <c r="M18" s="20">
        <v>0</v>
      </c>
      <c r="N18" s="20">
        <v>0</v>
      </c>
      <c r="O18" s="20">
        <v>0</v>
      </c>
      <c r="P18" s="19">
        <f t="shared" si="0"/>
        <v>200712527</v>
      </c>
    </row>
    <row r="19" spans="1:16" ht="25.5">
      <c r="A19" s="4" t="s">
        <v>29</v>
      </c>
      <c r="B19" s="5"/>
      <c r="C19" s="6"/>
      <c r="D19" s="23" t="s">
        <v>258</v>
      </c>
      <c r="E19" s="19">
        <v>185112527</v>
      </c>
      <c r="F19" s="20">
        <v>185112527</v>
      </c>
      <c r="G19" s="20">
        <v>3738960</v>
      </c>
      <c r="H19" s="20">
        <v>39821</v>
      </c>
      <c r="I19" s="20">
        <v>0</v>
      </c>
      <c r="J19" s="19">
        <v>15600000</v>
      </c>
      <c r="K19" s="20">
        <v>15600000</v>
      </c>
      <c r="L19" s="20">
        <v>0</v>
      </c>
      <c r="M19" s="20">
        <v>0</v>
      </c>
      <c r="N19" s="20">
        <v>0</v>
      </c>
      <c r="O19" s="20">
        <v>0</v>
      </c>
      <c r="P19" s="19">
        <f t="shared" si="0"/>
        <v>200712527</v>
      </c>
    </row>
    <row r="20" spans="1:16" ht="25.5">
      <c r="A20" s="4" t="s">
        <v>30</v>
      </c>
      <c r="B20" s="4" t="s">
        <v>32</v>
      </c>
      <c r="C20" s="9" t="s">
        <v>31</v>
      </c>
      <c r="D20" s="7" t="s">
        <v>33</v>
      </c>
      <c r="E20" s="19">
        <v>260000</v>
      </c>
      <c r="F20" s="20">
        <v>260000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260000</v>
      </c>
    </row>
    <row r="21" spans="1:16" ht="25.5">
      <c r="A21" s="4" t="s">
        <v>34</v>
      </c>
      <c r="B21" s="4" t="s">
        <v>36</v>
      </c>
      <c r="C21" s="9" t="s">
        <v>35</v>
      </c>
      <c r="D21" s="7" t="s">
        <v>37</v>
      </c>
      <c r="E21" s="19">
        <v>161374700</v>
      </c>
      <c r="F21" s="20">
        <v>161374700</v>
      </c>
      <c r="G21" s="20">
        <v>0</v>
      </c>
      <c r="H21" s="20">
        <v>0</v>
      </c>
      <c r="I21" s="20">
        <v>0</v>
      </c>
      <c r="J21" s="19">
        <v>15600000</v>
      </c>
      <c r="K21" s="20">
        <v>15600000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176974700</v>
      </c>
    </row>
    <row r="22" spans="1:16" ht="12.75">
      <c r="A22" s="4" t="s">
        <v>38</v>
      </c>
      <c r="B22" s="4" t="s">
        <v>39</v>
      </c>
      <c r="C22" s="6"/>
      <c r="D22" s="7" t="s">
        <v>40</v>
      </c>
      <c r="E22" s="19">
        <v>13936321</v>
      </c>
      <c r="F22" s="20">
        <v>13936321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13936321</v>
      </c>
    </row>
    <row r="23" spans="1:16" ht="38.25">
      <c r="A23" s="10" t="s">
        <v>41</v>
      </c>
      <c r="B23" s="10" t="s">
        <v>43</v>
      </c>
      <c r="C23" s="11" t="s">
        <v>42</v>
      </c>
      <c r="D23" s="12" t="s">
        <v>44</v>
      </c>
      <c r="E23" s="21">
        <v>13936321</v>
      </c>
      <c r="F23" s="22">
        <v>13936321</v>
      </c>
      <c r="G23" s="22">
        <v>0</v>
      </c>
      <c r="H23" s="22">
        <v>0</v>
      </c>
      <c r="I23" s="22">
        <v>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1">
        <f t="shared" si="0"/>
        <v>13936321</v>
      </c>
    </row>
    <row r="24" spans="1:16" ht="25.5">
      <c r="A24" s="4" t="s">
        <v>45</v>
      </c>
      <c r="B24" s="4" t="s">
        <v>46</v>
      </c>
      <c r="C24" s="6"/>
      <c r="D24" s="7" t="s">
        <v>47</v>
      </c>
      <c r="E24" s="19">
        <v>3219922</v>
      </c>
      <c r="F24" s="20">
        <v>3219922</v>
      </c>
      <c r="G24" s="20">
        <v>1590100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3219922</v>
      </c>
    </row>
    <row r="25" spans="1:16" ht="25.5">
      <c r="A25" s="10" t="s">
        <v>48</v>
      </c>
      <c r="B25" s="10" t="s">
        <v>50</v>
      </c>
      <c r="C25" s="11" t="s">
        <v>49</v>
      </c>
      <c r="D25" s="12" t="s">
        <v>51</v>
      </c>
      <c r="E25" s="21">
        <v>1949922</v>
      </c>
      <c r="F25" s="22">
        <v>1949922</v>
      </c>
      <c r="G25" s="22">
        <v>1590100</v>
      </c>
      <c r="H25" s="22">
        <v>0</v>
      </c>
      <c r="I25" s="22">
        <v>0</v>
      </c>
      <c r="J25" s="21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1">
        <f t="shared" si="0"/>
        <v>1949922</v>
      </c>
    </row>
    <row r="26" spans="1:16" ht="25.5">
      <c r="A26" s="10" t="s">
        <v>52</v>
      </c>
      <c r="B26" s="10" t="s">
        <v>53</v>
      </c>
      <c r="C26" s="11" t="s">
        <v>49</v>
      </c>
      <c r="D26" s="12" t="s">
        <v>54</v>
      </c>
      <c r="E26" s="21">
        <v>1270000</v>
      </c>
      <c r="F26" s="22">
        <v>1270000</v>
      </c>
      <c r="G26" s="22">
        <v>0</v>
      </c>
      <c r="H26" s="22">
        <v>0</v>
      </c>
      <c r="I26" s="22">
        <v>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0"/>
        <v>1270000</v>
      </c>
    </row>
    <row r="27" spans="1:16" ht="38.25">
      <c r="A27" s="4" t="s">
        <v>55</v>
      </c>
      <c r="B27" s="4" t="s">
        <v>57</v>
      </c>
      <c r="C27" s="9" t="s">
        <v>56</v>
      </c>
      <c r="D27" s="7" t="s">
        <v>58</v>
      </c>
      <c r="E27" s="19">
        <v>2466030</v>
      </c>
      <c r="F27" s="20">
        <v>2466030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 t="shared" si="0"/>
        <v>2466030</v>
      </c>
    </row>
    <row r="28" spans="1:16" ht="25.5">
      <c r="A28" s="4" t="s">
        <v>59</v>
      </c>
      <c r="B28" s="4" t="s">
        <v>60</v>
      </c>
      <c r="C28" s="6"/>
      <c r="D28" s="7" t="s">
        <v>61</v>
      </c>
      <c r="E28" s="19">
        <v>615187</v>
      </c>
      <c r="F28" s="20">
        <v>615187</v>
      </c>
      <c r="G28" s="20">
        <v>410300</v>
      </c>
      <c r="H28" s="20">
        <v>15921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615187</v>
      </c>
    </row>
    <row r="29" spans="1:16" ht="38.25">
      <c r="A29" s="10" t="s">
        <v>62</v>
      </c>
      <c r="B29" s="10" t="s">
        <v>64</v>
      </c>
      <c r="C29" s="11" t="s">
        <v>63</v>
      </c>
      <c r="D29" s="12" t="s">
        <v>65</v>
      </c>
      <c r="E29" s="21">
        <v>615187</v>
      </c>
      <c r="F29" s="22">
        <v>615187</v>
      </c>
      <c r="G29" s="22">
        <v>410300</v>
      </c>
      <c r="H29" s="22">
        <v>15921</v>
      </c>
      <c r="I29" s="22">
        <v>0</v>
      </c>
      <c r="J29" s="21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1">
        <f t="shared" si="0"/>
        <v>615187</v>
      </c>
    </row>
    <row r="30" spans="1:16" ht="25.5">
      <c r="A30" s="4" t="s">
        <v>66</v>
      </c>
      <c r="B30" s="4" t="s">
        <v>67</v>
      </c>
      <c r="C30" s="6"/>
      <c r="D30" s="7" t="s">
        <v>68</v>
      </c>
      <c r="E30" s="19">
        <v>30000</v>
      </c>
      <c r="F30" s="20">
        <v>30000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0"/>
        <v>30000</v>
      </c>
    </row>
    <row r="31" spans="1:16" ht="12.75">
      <c r="A31" s="10" t="s">
        <v>69</v>
      </c>
      <c r="B31" s="10" t="s">
        <v>70</v>
      </c>
      <c r="C31" s="11" t="s">
        <v>63</v>
      </c>
      <c r="D31" s="12" t="s">
        <v>71</v>
      </c>
      <c r="E31" s="21">
        <v>30000</v>
      </c>
      <c r="F31" s="22">
        <v>30000</v>
      </c>
      <c r="G31" s="22">
        <v>0</v>
      </c>
      <c r="H31" s="22">
        <v>0</v>
      </c>
      <c r="I31" s="22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1">
        <f t="shared" si="0"/>
        <v>30000</v>
      </c>
    </row>
    <row r="32" spans="1:16" ht="76.5">
      <c r="A32" s="4" t="s">
        <v>72</v>
      </c>
      <c r="B32" s="4" t="s">
        <v>73</v>
      </c>
      <c r="C32" s="9" t="s">
        <v>63</v>
      </c>
      <c r="D32" s="7" t="s">
        <v>74</v>
      </c>
      <c r="E32" s="19">
        <v>300000</v>
      </c>
      <c r="F32" s="20">
        <v>300000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 t="shared" si="0"/>
        <v>300000</v>
      </c>
    </row>
    <row r="33" spans="1:16" ht="12.75">
      <c r="A33" s="4" t="s">
        <v>75</v>
      </c>
      <c r="B33" s="4" t="s">
        <v>76</v>
      </c>
      <c r="C33" s="6"/>
      <c r="D33" s="7" t="s">
        <v>77</v>
      </c>
      <c r="E33" s="19">
        <v>70000</v>
      </c>
      <c r="F33" s="20">
        <v>70000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70000</v>
      </c>
    </row>
    <row r="34" spans="1:16" ht="25.5">
      <c r="A34" s="10" t="s">
        <v>78</v>
      </c>
      <c r="B34" s="10" t="s">
        <v>80</v>
      </c>
      <c r="C34" s="11" t="s">
        <v>79</v>
      </c>
      <c r="D34" s="12" t="s">
        <v>81</v>
      </c>
      <c r="E34" s="21">
        <v>60000</v>
      </c>
      <c r="F34" s="22">
        <v>60000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 t="shared" si="0"/>
        <v>60000</v>
      </c>
    </row>
    <row r="35" spans="1:16" ht="25.5">
      <c r="A35" s="10" t="s">
        <v>82</v>
      </c>
      <c r="B35" s="10" t="s">
        <v>83</v>
      </c>
      <c r="C35" s="11" t="s">
        <v>79</v>
      </c>
      <c r="D35" s="12" t="s">
        <v>84</v>
      </c>
      <c r="E35" s="21">
        <v>10000</v>
      </c>
      <c r="F35" s="22">
        <v>10000</v>
      </c>
      <c r="G35" s="22">
        <v>0</v>
      </c>
      <c r="H35" s="22">
        <v>0</v>
      </c>
      <c r="I35" s="22">
        <v>0</v>
      </c>
      <c r="J35" s="21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1">
        <f t="shared" si="0"/>
        <v>10000</v>
      </c>
    </row>
    <row r="36" spans="1:16" ht="25.5">
      <c r="A36" s="4" t="s">
        <v>85</v>
      </c>
      <c r="B36" s="4" t="s">
        <v>86</v>
      </c>
      <c r="C36" s="6"/>
      <c r="D36" s="7" t="s">
        <v>87</v>
      </c>
      <c r="E36" s="19">
        <v>2720367</v>
      </c>
      <c r="F36" s="20">
        <v>2720367</v>
      </c>
      <c r="G36" s="20">
        <v>1738560</v>
      </c>
      <c r="H36" s="20">
        <v>23900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 t="shared" si="0"/>
        <v>2720367</v>
      </c>
    </row>
    <row r="37" spans="1:16" ht="38.25">
      <c r="A37" s="10" t="s">
        <v>88</v>
      </c>
      <c r="B37" s="10" t="s">
        <v>89</v>
      </c>
      <c r="C37" s="11" t="s">
        <v>79</v>
      </c>
      <c r="D37" s="12" t="s">
        <v>90</v>
      </c>
      <c r="E37" s="21">
        <v>2720367</v>
      </c>
      <c r="F37" s="22">
        <v>2720367</v>
      </c>
      <c r="G37" s="22">
        <v>1738560</v>
      </c>
      <c r="H37" s="22">
        <v>23900</v>
      </c>
      <c r="I37" s="22">
        <v>0</v>
      </c>
      <c r="J37" s="21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1">
        <f t="shared" si="0"/>
        <v>2720367</v>
      </c>
    </row>
    <row r="38" spans="1:16" ht="25.5">
      <c r="A38" s="4" t="s">
        <v>91</v>
      </c>
      <c r="B38" s="4" t="s">
        <v>26</v>
      </c>
      <c r="C38" s="9" t="s">
        <v>25</v>
      </c>
      <c r="D38" s="7" t="s">
        <v>27</v>
      </c>
      <c r="E38" s="19">
        <v>120000</v>
      </c>
      <c r="F38" s="20">
        <v>120000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120000</v>
      </c>
    </row>
    <row r="39" spans="1:16" ht="25.5">
      <c r="A39" s="4" t="s">
        <v>92</v>
      </c>
      <c r="B39" s="5"/>
      <c r="C39" s="6"/>
      <c r="D39" s="23" t="s">
        <v>259</v>
      </c>
      <c r="E39" s="19">
        <v>130465244</v>
      </c>
      <c r="F39" s="20">
        <v>130465244</v>
      </c>
      <c r="G39" s="20">
        <v>91458187</v>
      </c>
      <c r="H39" s="20">
        <v>12309062</v>
      </c>
      <c r="I39" s="20">
        <v>0</v>
      </c>
      <c r="J39" s="19">
        <v>820103</v>
      </c>
      <c r="K39" s="20">
        <v>770103</v>
      </c>
      <c r="L39" s="20">
        <v>0</v>
      </c>
      <c r="M39" s="20">
        <v>0</v>
      </c>
      <c r="N39" s="20">
        <v>50000</v>
      </c>
      <c r="O39" s="20">
        <v>50000</v>
      </c>
      <c r="P39" s="19">
        <f t="shared" si="0"/>
        <v>131285347</v>
      </c>
    </row>
    <row r="40" spans="1:16" ht="25.5">
      <c r="A40" s="4" t="s">
        <v>93</v>
      </c>
      <c r="B40" s="5"/>
      <c r="C40" s="6"/>
      <c r="D40" s="23" t="s">
        <v>259</v>
      </c>
      <c r="E40" s="19">
        <v>130465244</v>
      </c>
      <c r="F40" s="20">
        <v>130465244</v>
      </c>
      <c r="G40" s="20">
        <v>91458187</v>
      </c>
      <c r="H40" s="20">
        <v>12309062</v>
      </c>
      <c r="I40" s="20">
        <v>0</v>
      </c>
      <c r="J40" s="19">
        <v>820103</v>
      </c>
      <c r="K40" s="20">
        <v>770103</v>
      </c>
      <c r="L40" s="20">
        <v>0</v>
      </c>
      <c r="M40" s="20">
        <v>0</v>
      </c>
      <c r="N40" s="20">
        <v>50000</v>
      </c>
      <c r="O40" s="20">
        <v>50000</v>
      </c>
      <c r="P40" s="19">
        <f t="shared" si="0"/>
        <v>131285347</v>
      </c>
    </row>
    <row r="41" spans="1:16" ht="76.5">
      <c r="A41" s="4" t="s">
        <v>94</v>
      </c>
      <c r="B41" s="4" t="s">
        <v>96</v>
      </c>
      <c r="C41" s="9" t="s">
        <v>95</v>
      </c>
      <c r="D41" s="7" t="s">
        <v>97</v>
      </c>
      <c r="E41" s="19">
        <v>116758026</v>
      </c>
      <c r="F41" s="20">
        <v>116758026</v>
      </c>
      <c r="G41" s="20">
        <v>81733924</v>
      </c>
      <c r="H41" s="20">
        <v>11743034</v>
      </c>
      <c r="I41" s="20">
        <v>0</v>
      </c>
      <c r="J41" s="19">
        <v>820103</v>
      </c>
      <c r="K41" s="20">
        <v>770103</v>
      </c>
      <c r="L41" s="20">
        <v>0</v>
      </c>
      <c r="M41" s="20">
        <v>0</v>
      </c>
      <c r="N41" s="20">
        <v>50000</v>
      </c>
      <c r="O41" s="20">
        <v>50000</v>
      </c>
      <c r="P41" s="19">
        <f t="shared" si="0"/>
        <v>117578129</v>
      </c>
    </row>
    <row r="42" spans="1:16" ht="25.5">
      <c r="A42" s="4" t="s">
        <v>98</v>
      </c>
      <c r="B42" s="4" t="s">
        <v>99</v>
      </c>
      <c r="C42" s="9" t="s">
        <v>95</v>
      </c>
      <c r="D42" s="7" t="s">
        <v>100</v>
      </c>
      <c r="E42" s="19">
        <v>2465896</v>
      </c>
      <c r="F42" s="20">
        <v>2465896</v>
      </c>
      <c r="G42" s="20">
        <v>2001800</v>
      </c>
      <c r="H42" s="20">
        <v>14700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9">
        <f t="shared" si="0"/>
        <v>2465896</v>
      </c>
    </row>
    <row r="43" spans="1:16" ht="76.5">
      <c r="A43" s="4" t="s">
        <v>101</v>
      </c>
      <c r="B43" s="4" t="s">
        <v>103</v>
      </c>
      <c r="C43" s="9" t="s">
        <v>102</v>
      </c>
      <c r="D43" s="7" t="s">
        <v>104</v>
      </c>
      <c r="E43" s="19">
        <v>3137392</v>
      </c>
      <c r="F43" s="20">
        <v>3137392</v>
      </c>
      <c r="G43" s="20">
        <v>1940652</v>
      </c>
      <c r="H43" s="20">
        <v>247000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 t="shared" si="0"/>
        <v>3137392</v>
      </c>
    </row>
    <row r="44" spans="1:16" ht="38.25">
      <c r="A44" s="4" t="s">
        <v>105</v>
      </c>
      <c r="B44" s="4" t="s">
        <v>107</v>
      </c>
      <c r="C44" s="9" t="s">
        <v>106</v>
      </c>
      <c r="D44" s="7" t="s">
        <v>108</v>
      </c>
      <c r="E44" s="19">
        <v>4518802</v>
      </c>
      <c r="F44" s="20">
        <v>4518802</v>
      </c>
      <c r="G44" s="20">
        <v>3578667</v>
      </c>
      <c r="H44" s="20">
        <v>57670</v>
      </c>
      <c r="I44" s="20">
        <v>0</v>
      </c>
      <c r="J44" s="19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9">
        <f t="shared" si="0"/>
        <v>4518802</v>
      </c>
    </row>
    <row r="45" spans="1:16" ht="25.5">
      <c r="A45" s="4" t="s">
        <v>109</v>
      </c>
      <c r="B45" s="4" t="s">
        <v>111</v>
      </c>
      <c r="C45" s="9" t="s">
        <v>110</v>
      </c>
      <c r="D45" s="7" t="s">
        <v>112</v>
      </c>
      <c r="E45" s="19">
        <v>708950</v>
      </c>
      <c r="F45" s="20">
        <v>708950</v>
      </c>
      <c r="G45" s="20">
        <v>510700</v>
      </c>
      <c r="H45" s="20">
        <v>67900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 t="shared" si="0"/>
        <v>708950</v>
      </c>
    </row>
    <row r="46" spans="1:16" ht="25.5">
      <c r="A46" s="4" t="s">
        <v>113</v>
      </c>
      <c r="B46" s="4" t="s">
        <v>114</v>
      </c>
      <c r="C46" s="6"/>
      <c r="D46" s="7" t="s">
        <v>115</v>
      </c>
      <c r="E46" s="19">
        <v>2387938</v>
      </c>
      <c r="F46" s="20">
        <v>2387938</v>
      </c>
      <c r="G46" s="20">
        <v>1692444</v>
      </c>
      <c r="H46" s="20">
        <v>178758</v>
      </c>
      <c r="I46" s="20">
        <v>0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 aca="true" t="shared" si="1" ref="P46:P77">E46+J46</f>
        <v>2387938</v>
      </c>
    </row>
    <row r="47" spans="1:16" ht="25.5">
      <c r="A47" s="10" t="s">
        <v>116</v>
      </c>
      <c r="B47" s="10" t="s">
        <v>117</v>
      </c>
      <c r="C47" s="11" t="s">
        <v>110</v>
      </c>
      <c r="D47" s="12" t="s">
        <v>118</v>
      </c>
      <c r="E47" s="21">
        <v>2387938</v>
      </c>
      <c r="F47" s="22">
        <v>2387938</v>
      </c>
      <c r="G47" s="22">
        <v>1692444</v>
      </c>
      <c r="H47" s="22">
        <v>178758</v>
      </c>
      <c r="I47" s="22">
        <v>0</v>
      </c>
      <c r="J47" s="21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1">
        <f t="shared" si="1"/>
        <v>2387938</v>
      </c>
    </row>
    <row r="48" spans="1:16" ht="76.5">
      <c r="A48" s="4" t="s">
        <v>119</v>
      </c>
      <c r="B48" s="4" t="s">
        <v>73</v>
      </c>
      <c r="C48" s="9" t="s">
        <v>63</v>
      </c>
      <c r="D48" s="7" t="s">
        <v>74</v>
      </c>
      <c r="E48" s="19">
        <v>481000</v>
      </c>
      <c r="F48" s="20">
        <v>481000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 t="shared" si="1"/>
        <v>481000</v>
      </c>
    </row>
    <row r="49" spans="1:16" ht="89.25">
      <c r="A49" s="4" t="s">
        <v>120</v>
      </c>
      <c r="B49" s="4" t="s">
        <v>121</v>
      </c>
      <c r="C49" s="9" t="s">
        <v>63</v>
      </c>
      <c r="D49" s="7" t="s">
        <v>122</v>
      </c>
      <c r="E49" s="19">
        <v>7240</v>
      </c>
      <c r="F49" s="20">
        <v>7240</v>
      </c>
      <c r="G49" s="20">
        <v>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 t="shared" si="1"/>
        <v>7240</v>
      </c>
    </row>
    <row r="50" spans="1:16" ht="38.25">
      <c r="A50" s="4" t="s">
        <v>123</v>
      </c>
      <c r="B50" s="5"/>
      <c r="C50" s="6"/>
      <c r="D50" s="23" t="s">
        <v>260</v>
      </c>
      <c r="E50" s="19">
        <v>233585059</v>
      </c>
      <c r="F50" s="20">
        <v>233585059</v>
      </c>
      <c r="G50" s="20">
        <v>3298076</v>
      </c>
      <c r="H50" s="20">
        <v>206300</v>
      </c>
      <c r="I50" s="20">
        <v>0</v>
      </c>
      <c r="J50" s="19">
        <v>230000</v>
      </c>
      <c r="K50" s="20">
        <v>230000</v>
      </c>
      <c r="L50" s="20">
        <v>0</v>
      </c>
      <c r="M50" s="20">
        <v>0</v>
      </c>
      <c r="N50" s="20">
        <v>0</v>
      </c>
      <c r="O50" s="20">
        <v>0</v>
      </c>
      <c r="P50" s="19">
        <f t="shared" si="1"/>
        <v>233815059</v>
      </c>
    </row>
    <row r="51" spans="1:16" ht="38.25">
      <c r="A51" s="4" t="s">
        <v>124</v>
      </c>
      <c r="B51" s="5"/>
      <c r="C51" s="6"/>
      <c r="D51" s="23" t="s">
        <v>260</v>
      </c>
      <c r="E51" s="19">
        <v>233585059</v>
      </c>
      <c r="F51" s="20">
        <v>233585059</v>
      </c>
      <c r="G51" s="20">
        <v>3298076</v>
      </c>
      <c r="H51" s="20">
        <v>206300</v>
      </c>
      <c r="I51" s="20">
        <v>0</v>
      </c>
      <c r="J51" s="19">
        <v>230000</v>
      </c>
      <c r="K51" s="20">
        <v>230000</v>
      </c>
      <c r="L51" s="20">
        <v>0</v>
      </c>
      <c r="M51" s="20">
        <v>0</v>
      </c>
      <c r="N51" s="20">
        <v>0</v>
      </c>
      <c r="O51" s="20">
        <v>0</v>
      </c>
      <c r="P51" s="19">
        <f t="shared" si="1"/>
        <v>233815059</v>
      </c>
    </row>
    <row r="52" spans="1:16" ht="25.5">
      <c r="A52" s="4" t="s">
        <v>125</v>
      </c>
      <c r="B52" s="4" t="s">
        <v>46</v>
      </c>
      <c r="C52" s="6"/>
      <c r="D52" s="7" t="s">
        <v>47</v>
      </c>
      <c r="E52" s="19">
        <v>300000</v>
      </c>
      <c r="F52" s="20">
        <v>300000</v>
      </c>
      <c r="G52" s="20">
        <v>0</v>
      </c>
      <c r="H52" s="20">
        <v>0</v>
      </c>
      <c r="I52" s="20">
        <v>0</v>
      </c>
      <c r="J52" s="19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9">
        <f t="shared" si="1"/>
        <v>300000</v>
      </c>
    </row>
    <row r="53" spans="1:16" ht="25.5">
      <c r="A53" s="10" t="s">
        <v>126</v>
      </c>
      <c r="B53" s="10" t="s">
        <v>53</v>
      </c>
      <c r="C53" s="11" t="s">
        <v>49</v>
      </c>
      <c r="D53" s="12" t="s">
        <v>54</v>
      </c>
      <c r="E53" s="21">
        <v>300000</v>
      </c>
      <c r="F53" s="22">
        <v>300000</v>
      </c>
      <c r="G53" s="22">
        <v>0</v>
      </c>
      <c r="H53" s="22">
        <v>0</v>
      </c>
      <c r="I53" s="22">
        <v>0</v>
      </c>
      <c r="J53" s="21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1">
        <f t="shared" si="1"/>
        <v>300000</v>
      </c>
    </row>
    <row r="54" spans="1:16" ht="76.5">
      <c r="A54" s="4" t="s">
        <v>127</v>
      </c>
      <c r="B54" s="4" t="s">
        <v>128</v>
      </c>
      <c r="C54" s="6"/>
      <c r="D54" s="7" t="s">
        <v>129</v>
      </c>
      <c r="E54" s="19">
        <v>134711000</v>
      </c>
      <c r="F54" s="20">
        <v>134711000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1"/>
        <v>134711000</v>
      </c>
    </row>
    <row r="55" spans="1:16" ht="38.25">
      <c r="A55" s="10" t="s">
        <v>130</v>
      </c>
      <c r="B55" s="10" t="s">
        <v>131</v>
      </c>
      <c r="C55" s="11" t="s">
        <v>99</v>
      </c>
      <c r="D55" s="12" t="s">
        <v>132</v>
      </c>
      <c r="E55" s="21">
        <v>21900000</v>
      </c>
      <c r="F55" s="22">
        <v>21900000</v>
      </c>
      <c r="G55" s="22">
        <v>0</v>
      </c>
      <c r="H55" s="22">
        <v>0</v>
      </c>
      <c r="I55" s="22">
        <v>0</v>
      </c>
      <c r="J55" s="21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1">
        <f t="shared" si="1"/>
        <v>21900000</v>
      </c>
    </row>
    <row r="56" spans="1:16" ht="38.25">
      <c r="A56" s="10" t="s">
        <v>133</v>
      </c>
      <c r="B56" s="10" t="s">
        <v>134</v>
      </c>
      <c r="C56" s="11" t="s">
        <v>103</v>
      </c>
      <c r="D56" s="12" t="s">
        <v>135</v>
      </c>
      <c r="E56" s="21">
        <v>112811000</v>
      </c>
      <c r="F56" s="22">
        <v>112811000</v>
      </c>
      <c r="G56" s="22">
        <v>0</v>
      </c>
      <c r="H56" s="22">
        <v>0</v>
      </c>
      <c r="I56" s="22">
        <v>0</v>
      </c>
      <c r="J56" s="21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1">
        <f t="shared" si="1"/>
        <v>112811000</v>
      </c>
    </row>
    <row r="57" spans="1:16" ht="38.25">
      <c r="A57" s="4" t="s">
        <v>136</v>
      </c>
      <c r="B57" s="4" t="s">
        <v>137</v>
      </c>
      <c r="C57" s="6"/>
      <c r="D57" s="7" t="s">
        <v>138</v>
      </c>
      <c r="E57" s="19">
        <v>930000</v>
      </c>
      <c r="F57" s="20">
        <v>930000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1"/>
        <v>930000</v>
      </c>
    </row>
    <row r="58" spans="1:16" ht="51">
      <c r="A58" s="10" t="s">
        <v>139</v>
      </c>
      <c r="B58" s="10" t="s">
        <v>140</v>
      </c>
      <c r="C58" s="11" t="s">
        <v>99</v>
      </c>
      <c r="D58" s="12" t="s">
        <v>141</v>
      </c>
      <c r="E58" s="21">
        <v>98000</v>
      </c>
      <c r="F58" s="22">
        <v>98000</v>
      </c>
      <c r="G58" s="22">
        <v>0</v>
      </c>
      <c r="H58" s="22">
        <v>0</v>
      </c>
      <c r="I58" s="22">
        <v>0</v>
      </c>
      <c r="J58" s="21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1">
        <f t="shared" si="1"/>
        <v>98000</v>
      </c>
    </row>
    <row r="59" spans="1:16" ht="51">
      <c r="A59" s="10" t="s">
        <v>142</v>
      </c>
      <c r="B59" s="10" t="s">
        <v>143</v>
      </c>
      <c r="C59" s="11" t="s">
        <v>103</v>
      </c>
      <c r="D59" s="12" t="s">
        <v>144</v>
      </c>
      <c r="E59" s="21">
        <v>832000</v>
      </c>
      <c r="F59" s="22">
        <v>832000</v>
      </c>
      <c r="G59" s="22">
        <v>0</v>
      </c>
      <c r="H59" s="22">
        <v>0</v>
      </c>
      <c r="I59" s="22">
        <v>0</v>
      </c>
      <c r="J59" s="21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1">
        <f t="shared" si="1"/>
        <v>832000</v>
      </c>
    </row>
    <row r="60" spans="1:16" ht="63.75">
      <c r="A60" s="4" t="s">
        <v>145</v>
      </c>
      <c r="B60" s="4" t="s">
        <v>146</v>
      </c>
      <c r="C60" s="6"/>
      <c r="D60" s="7" t="s">
        <v>147</v>
      </c>
      <c r="E60" s="19">
        <v>385000</v>
      </c>
      <c r="F60" s="20">
        <v>385000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1"/>
        <v>385000</v>
      </c>
    </row>
    <row r="61" spans="1:16" ht="25.5">
      <c r="A61" s="10" t="s">
        <v>148</v>
      </c>
      <c r="B61" s="10" t="s">
        <v>149</v>
      </c>
      <c r="C61" s="11" t="s">
        <v>99</v>
      </c>
      <c r="D61" s="12" t="s">
        <v>150</v>
      </c>
      <c r="E61" s="21">
        <v>50000</v>
      </c>
      <c r="F61" s="22">
        <v>50000</v>
      </c>
      <c r="G61" s="22">
        <v>0</v>
      </c>
      <c r="H61" s="22">
        <v>0</v>
      </c>
      <c r="I61" s="22">
        <v>0</v>
      </c>
      <c r="J61" s="21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1">
        <f t="shared" si="1"/>
        <v>50000</v>
      </c>
    </row>
    <row r="62" spans="1:16" ht="25.5">
      <c r="A62" s="10" t="s">
        <v>151</v>
      </c>
      <c r="B62" s="10" t="s">
        <v>152</v>
      </c>
      <c r="C62" s="11" t="s">
        <v>56</v>
      </c>
      <c r="D62" s="12" t="s">
        <v>153</v>
      </c>
      <c r="E62" s="21">
        <v>150000</v>
      </c>
      <c r="F62" s="22">
        <v>150000</v>
      </c>
      <c r="G62" s="22">
        <v>0</v>
      </c>
      <c r="H62" s="22">
        <v>0</v>
      </c>
      <c r="I62" s="22">
        <v>0</v>
      </c>
      <c r="J62" s="21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1">
        <f t="shared" si="1"/>
        <v>150000</v>
      </c>
    </row>
    <row r="63" spans="1:16" ht="38.25">
      <c r="A63" s="10" t="s">
        <v>154</v>
      </c>
      <c r="B63" s="10" t="s">
        <v>155</v>
      </c>
      <c r="C63" s="11" t="s">
        <v>56</v>
      </c>
      <c r="D63" s="12" t="s">
        <v>156</v>
      </c>
      <c r="E63" s="21">
        <v>185000</v>
      </c>
      <c r="F63" s="22">
        <v>185000</v>
      </c>
      <c r="G63" s="22">
        <v>0</v>
      </c>
      <c r="H63" s="22">
        <v>0</v>
      </c>
      <c r="I63" s="22">
        <v>0</v>
      </c>
      <c r="J63" s="21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1">
        <f t="shared" si="1"/>
        <v>185000</v>
      </c>
    </row>
    <row r="64" spans="1:16" ht="38.25">
      <c r="A64" s="4" t="s">
        <v>157</v>
      </c>
      <c r="B64" s="4" t="s">
        <v>158</v>
      </c>
      <c r="C64" s="6"/>
      <c r="D64" s="7" t="s">
        <v>159</v>
      </c>
      <c r="E64" s="19">
        <v>66660000</v>
      </c>
      <c r="F64" s="20">
        <v>66660000</v>
      </c>
      <c r="G64" s="20">
        <v>0</v>
      </c>
      <c r="H64" s="20">
        <v>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 t="shared" si="1"/>
        <v>66660000</v>
      </c>
    </row>
    <row r="65" spans="1:16" ht="25.5">
      <c r="A65" s="10" t="s">
        <v>160</v>
      </c>
      <c r="B65" s="10" t="s">
        <v>161</v>
      </c>
      <c r="C65" s="11" t="s">
        <v>63</v>
      </c>
      <c r="D65" s="12" t="s">
        <v>162</v>
      </c>
      <c r="E65" s="21">
        <v>650000</v>
      </c>
      <c r="F65" s="22">
        <v>650000</v>
      </c>
      <c r="G65" s="22">
        <v>0</v>
      </c>
      <c r="H65" s="22">
        <v>0</v>
      </c>
      <c r="I65" s="22">
        <v>0</v>
      </c>
      <c r="J65" s="21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1">
        <f t="shared" si="1"/>
        <v>650000</v>
      </c>
    </row>
    <row r="66" spans="1:16" ht="12.75">
      <c r="A66" s="10" t="s">
        <v>163</v>
      </c>
      <c r="B66" s="10" t="s">
        <v>164</v>
      </c>
      <c r="C66" s="11" t="s">
        <v>63</v>
      </c>
      <c r="D66" s="12" t="s">
        <v>165</v>
      </c>
      <c r="E66" s="21">
        <v>200000</v>
      </c>
      <c r="F66" s="22">
        <v>200000</v>
      </c>
      <c r="G66" s="22">
        <v>0</v>
      </c>
      <c r="H66" s="22">
        <v>0</v>
      </c>
      <c r="I66" s="22">
        <v>0</v>
      </c>
      <c r="J66" s="21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1">
        <f t="shared" si="1"/>
        <v>200000</v>
      </c>
    </row>
    <row r="67" spans="1:16" ht="12.75">
      <c r="A67" s="10" t="s">
        <v>166</v>
      </c>
      <c r="B67" s="10" t="s">
        <v>167</v>
      </c>
      <c r="C67" s="11" t="s">
        <v>63</v>
      </c>
      <c r="D67" s="12" t="s">
        <v>168</v>
      </c>
      <c r="E67" s="21">
        <v>47010000</v>
      </c>
      <c r="F67" s="22">
        <v>47010000</v>
      </c>
      <c r="G67" s="22">
        <v>0</v>
      </c>
      <c r="H67" s="22">
        <v>0</v>
      </c>
      <c r="I67" s="22">
        <v>0</v>
      </c>
      <c r="J67" s="21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1">
        <f t="shared" si="1"/>
        <v>47010000</v>
      </c>
    </row>
    <row r="68" spans="1:16" ht="25.5">
      <c r="A68" s="10" t="s">
        <v>169</v>
      </c>
      <c r="B68" s="10" t="s">
        <v>170</v>
      </c>
      <c r="C68" s="11" t="s">
        <v>63</v>
      </c>
      <c r="D68" s="12" t="s">
        <v>171</v>
      </c>
      <c r="E68" s="21">
        <v>4000000</v>
      </c>
      <c r="F68" s="22">
        <v>4000000</v>
      </c>
      <c r="G68" s="22">
        <v>0</v>
      </c>
      <c r="H68" s="22">
        <v>0</v>
      </c>
      <c r="I68" s="22">
        <v>0</v>
      </c>
      <c r="J68" s="21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1">
        <f t="shared" si="1"/>
        <v>4000000</v>
      </c>
    </row>
    <row r="69" spans="1:16" ht="25.5">
      <c r="A69" s="10" t="s">
        <v>172</v>
      </c>
      <c r="B69" s="10" t="s">
        <v>173</v>
      </c>
      <c r="C69" s="11" t="s">
        <v>63</v>
      </c>
      <c r="D69" s="12" t="s">
        <v>174</v>
      </c>
      <c r="E69" s="21">
        <v>9100000</v>
      </c>
      <c r="F69" s="22">
        <v>9100000</v>
      </c>
      <c r="G69" s="22">
        <v>0</v>
      </c>
      <c r="H69" s="22">
        <v>0</v>
      </c>
      <c r="I69" s="22">
        <v>0</v>
      </c>
      <c r="J69" s="21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1">
        <f t="shared" si="1"/>
        <v>9100000</v>
      </c>
    </row>
    <row r="70" spans="1:16" ht="25.5">
      <c r="A70" s="10" t="s">
        <v>175</v>
      </c>
      <c r="B70" s="10" t="s">
        <v>176</v>
      </c>
      <c r="C70" s="11" t="s">
        <v>63</v>
      </c>
      <c r="D70" s="12" t="s">
        <v>177</v>
      </c>
      <c r="E70" s="21">
        <v>500000</v>
      </c>
      <c r="F70" s="22">
        <v>500000</v>
      </c>
      <c r="G70" s="22">
        <v>0</v>
      </c>
      <c r="H70" s="22">
        <v>0</v>
      </c>
      <c r="I70" s="22">
        <v>0</v>
      </c>
      <c r="J70" s="21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1">
        <f t="shared" si="1"/>
        <v>500000</v>
      </c>
    </row>
    <row r="71" spans="1:16" ht="25.5">
      <c r="A71" s="10" t="s">
        <v>178</v>
      </c>
      <c r="B71" s="10" t="s">
        <v>179</v>
      </c>
      <c r="C71" s="11" t="s">
        <v>63</v>
      </c>
      <c r="D71" s="12" t="s">
        <v>180</v>
      </c>
      <c r="E71" s="21">
        <v>5200000</v>
      </c>
      <c r="F71" s="22">
        <v>5200000</v>
      </c>
      <c r="G71" s="22">
        <v>0</v>
      </c>
      <c r="H71" s="22">
        <v>0</v>
      </c>
      <c r="I71" s="22">
        <v>0</v>
      </c>
      <c r="J71" s="21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1">
        <f t="shared" si="1"/>
        <v>5200000</v>
      </c>
    </row>
    <row r="72" spans="1:16" ht="102">
      <c r="A72" s="4" t="s">
        <v>181</v>
      </c>
      <c r="B72" s="4" t="s">
        <v>182</v>
      </c>
      <c r="C72" s="6"/>
      <c r="D72" s="7" t="s">
        <v>183</v>
      </c>
      <c r="E72" s="19">
        <v>19160000</v>
      </c>
      <c r="F72" s="20">
        <v>19160000</v>
      </c>
      <c r="G72" s="20">
        <v>0</v>
      </c>
      <c r="H72" s="20">
        <v>0</v>
      </c>
      <c r="I72" s="20">
        <v>0</v>
      </c>
      <c r="J72" s="19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19">
        <f t="shared" si="1"/>
        <v>19160000</v>
      </c>
    </row>
    <row r="73" spans="1:16" ht="38.25">
      <c r="A73" s="10" t="s">
        <v>184</v>
      </c>
      <c r="B73" s="10" t="s">
        <v>186</v>
      </c>
      <c r="C73" s="11" t="s">
        <v>185</v>
      </c>
      <c r="D73" s="12" t="s">
        <v>187</v>
      </c>
      <c r="E73" s="21">
        <v>15610000</v>
      </c>
      <c r="F73" s="22">
        <v>15610000</v>
      </c>
      <c r="G73" s="22">
        <v>0</v>
      </c>
      <c r="H73" s="22">
        <v>0</v>
      </c>
      <c r="I73" s="22">
        <v>0</v>
      </c>
      <c r="J73" s="21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1">
        <f t="shared" si="1"/>
        <v>15610000</v>
      </c>
    </row>
    <row r="74" spans="1:16" ht="51">
      <c r="A74" s="10" t="s">
        <v>188</v>
      </c>
      <c r="B74" s="10" t="s">
        <v>189</v>
      </c>
      <c r="C74" s="11" t="s">
        <v>185</v>
      </c>
      <c r="D74" s="12" t="s">
        <v>190</v>
      </c>
      <c r="E74" s="21">
        <v>2048500</v>
      </c>
      <c r="F74" s="22">
        <v>2048500</v>
      </c>
      <c r="G74" s="22">
        <v>0</v>
      </c>
      <c r="H74" s="22">
        <v>0</v>
      </c>
      <c r="I74" s="22">
        <v>0</v>
      </c>
      <c r="J74" s="21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1">
        <f t="shared" si="1"/>
        <v>2048500</v>
      </c>
    </row>
    <row r="75" spans="1:16" ht="38.25">
      <c r="A75" s="10" t="s">
        <v>191</v>
      </c>
      <c r="B75" s="10" t="s">
        <v>192</v>
      </c>
      <c r="C75" s="11" t="s">
        <v>185</v>
      </c>
      <c r="D75" s="12" t="s">
        <v>193</v>
      </c>
      <c r="E75" s="21">
        <v>1500000</v>
      </c>
      <c r="F75" s="22">
        <v>1500000</v>
      </c>
      <c r="G75" s="22">
        <v>0</v>
      </c>
      <c r="H75" s="22">
        <v>0</v>
      </c>
      <c r="I75" s="22">
        <v>0</v>
      </c>
      <c r="J75" s="21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1">
        <f t="shared" si="1"/>
        <v>1500000</v>
      </c>
    </row>
    <row r="76" spans="1:16" ht="63.75">
      <c r="A76" s="10" t="s">
        <v>194</v>
      </c>
      <c r="B76" s="10" t="s">
        <v>195</v>
      </c>
      <c r="C76" s="11" t="s">
        <v>185</v>
      </c>
      <c r="D76" s="12" t="s">
        <v>196</v>
      </c>
      <c r="E76" s="21">
        <v>1500</v>
      </c>
      <c r="F76" s="22">
        <v>1500</v>
      </c>
      <c r="G76" s="22">
        <v>0</v>
      </c>
      <c r="H76" s="22">
        <v>0</v>
      </c>
      <c r="I76" s="22">
        <v>0</v>
      </c>
      <c r="J76" s="21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1">
        <f t="shared" si="1"/>
        <v>1500</v>
      </c>
    </row>
    <row r="77" spans="1:16" ht="63.75">
      <c r="A77" s="4" t="s">
        <v>197</v>
      </c>
      <c r="B77" s="4" t="s">
        <v>198</v>
      </c>
      <c r="C77" s="6"/>
      <c r="D77" s="7" t="s">
        <v>199</v>
      </c>
      <c r="E77" s="19">
        <v>4525451</v>
      </c>
      <c r="F77" s="20">
        <v>4525451</v>
      </c>
      <c r="G77" s="20">
        <v>3298076</v>
      </c>
      <c r="H77" s="20">
        <v>206300</v>
      </c>
      <c r="I77" s="20">
        <v>0</v>
      </c>
      <c r="J77" s="19">
        <v>230000</v>
      </c>
      <c r="K77" s="20">
        <v>230000</v>
      </c>
      <c r="L77" s="20">
        <v>0</v>
      </c>
      <c r="M77" s="20">
        <v>0</v>
      </c>
      <c r="N77" s="20">
        <v>0</v>
      </c>
      <c r="O77" s="20">
        <v>0</v>
      </c>
      <c r="P77" s="19">
        <f t="shared" si="1"/>
        <v>4755451</v>
      </c>
    </row>
    <row r="78" spans="1:16" ht="89.25">
      <c r="A78" s="10" t="s">
        <v>200</v>
      </c>
      <c r="B78" s="10" t="s">
        <v>201</v>
      </c>
      <c r="C78" s="11" t="s">
        <v>96</v>
      </c>
      <c r="D78" s="12" t="s">
        <v>202</v>
      </c>
      <c r="E78" s="21">
        <v>893600</v>
      </c>
      <c r="F78" s="22">
        <v>893600</v>
      </c>
      <c r="G78" s="22">
        <v>550000</v>
      </c>
      <c r="H78" s="22">
        <v>101000</v>
      </c>
      <c r="I78" s="22">
        <v>0</v>
      </c>
      <c r="J78" s="21">
        <v>230000</v>
      </c>
      <c r="K78" s="22">
        <v>230000</v>
      </c>
      <c r="L78" s="22">
        <v>0</v>
      </c>
      <c r="M78" s="22">
        <v>0</v>
      </c>
      <c r="N78" s="22">
        <v>0</v>
      </c>
      <c r="O78" s="22">
        <v>0</v>
      </c>
      <c r="P78" s="21">
        <f aca="true" t="shared" si="2" ref="P78:P98">E78+J78</f>
        <v>1123600</v>
      </c>
    </row>
    <row r="79" spans="1:16" ht="51">
      <c r="A79" s="10" t="s">
        <v>203</v>
      </c>
      <c r="B79" s="10" t="s">
        <v>204</v>
      </c>
      <c r="C79" s="11" t="s">
        <v>96</v>
      </c>
      <c r="D79" s="12" t="s">
        <v>205</v>
      </c>
      <c r="E79" s="21">
        <v>3631851</v>
      </c>
      <c r="F79" s="22">
        <v>3631851</v>
      </c>
      <c r="G79" s="22">
        <v>2748076</v>
      </c>
      <c r="H79" s="22">
        <v>105300</v>
      </c>
      <c r="I79" s="22">
        <v>0</v>
      </c>
      <c r="J79" s="21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1">
        <f t="shared" si="2"/>
        <v>3631851</v>
      </c>
    </row>
    <row r="80" spans="1:16" ht="89.25">
      <c r="A80" s="4" t="s">
        <v>206</v>
      </c>
      <c r="B80" s="4" t="s">
        <v>207</v>
      </c>
      <c r="C80" s="9" t="s">
        <v>185</v>
      </c>
      <c r="D80" s="7" t="s">
        <v>208</v>
      </c>
      <c r="E80" s="19">
        <v>360000</v>
      </c>
      <c r="F80" s="20">
        <v>360000</v>
      </c>
      <c r="G80" s="20">
        <v>0</v>
      </c>
      <c r="H80" s="20">
        <v>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f t="shared" si="2"/>
        <v>360000</v>
      </c>
    </row>
    <row r="81" spans="1:16" ht="25.5">
      <c r="A81" s="4" t="s">
        <v>209</v>
      </c>
      <c r="B81" s="4" t="s">
        <v>210</v>
      </c>
      <c r="C81" s="6"/>
      <c r="D81" s="7" t="s">
        <v>211</v>
      </c>
      <c r="E81" s="19">
        <v>260608</v>
      </c>
      <c r="F81" s="20">
        <v>260608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9">
        <f t="shared" si="2"/>
        <v>260608</v>
      </c>
    </row>
    <row r="82" spans="1:16" ht="51">
      <c r="A82" s="10" t="s">
        <v>212</v>
      </c>
      <c r="B82" s="10" t="s">
        <v>213</v>
      </c>
      <c r="C82" s="11" t="s">
        <v>99</v>
      </c>
      <c r="D82" s="12" t="s">
        <v>214</v>
      </c>
      <c r="E82" s="21">
        <v>260608</v>
      </c>
      <c r="F82" s="22">
        <v>260608</v>
      </c>
      <c r="G82" s="22">
        <v>0</v>
      </c>
      <c r="H82" s="22">
        <v>0</v>
      </c>
      <c r="I82" s="22">
        <v>0</v>
      </c>
      <c r="J82" s="21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1">
        <f t="shared" si="2"/>
        <v>260608</v>
      </c>
    </row>
    <row r="83" spans="1:16" ht="89.25">
      <c r="A83" s="4" t="s">
        <v>215</v>
      </c>
      <c r="B83" s="4" t="s">
        <v>121</v>
      </c>
      <c r="C83" s="9" t="s">
        <v>63</v>
      </c>
      <c r="D83" s="7" t="s">
        <v>122</v>
      </c>
      <c r="E83" s="19">
        <v>4276000</v>
      </c>
      <c r="F83" s="20">
        <v>4276000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f t="shared" si="2"/>
        <v>4276000</v>
      </c>
    </row>
    <row r="84" spans="1:16" ht="12.75">
      <c r="A84" s="4" t="s">
        <v>216</v>
      </c>
      <c r="B84" s="4" t="s">
        <v>217</v>
      </c>
      <c r="C84" s="6"/>
      <c r="D84" s="7" t="s">
        <v>218</v>
      </c>
      <c r="E84" s="19">
        <v>2017000</v>
      </c>
      <c r="F84" s="20">
        <v>2017000</v>
      </c>
      <c r="G84" s="20">
        <v>0</v>
      </c>
      <c r="H84" s="20">
        <v>0</v>
      </c>
      <c r="I84" s="20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19">
        <f t="shared" si="2"/>
        <v>2017000</v>
      </c>
    </row>
    <row r="85" spans="1:16" ht="38.25">
      <c r="A85" s="10" t="s">
        <v>219</v>
      </c>
      <c r="B85" s="10" t="s">
        <v>220</v>
      </c>
      <c r="C85" s="11" t="s">
        <v>107</v>
      </c>
      <c r="D85" s="12" t="s">
        <v>221</v>
      </c>
      <c r="E85" s="21">
        <v>278400</v>
      </c>
      <c r="F85" s="22">
        <v>278400</v>
      </c>
      <c r="G85" s="22">
        <v>0</v>
      </c>
      <c r="H85" s="22">
        <v>0</v>
      </c>
      <c r="I85" s="22">
        <v>0</v>
      </c>
      <c r="J85" s="21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1">
        <f t="shared" si="2"/>
        <v>278400</v>
      </c>
    </row>
    <row r="86" spans="1:16" ht="25.5">
      <c r="A86" s="10" t="s">
        <v>222</v>
      </c>
      <c r="B86" s="10" t="s">
        <v>223</v>
      </c>
      <c r="C86" s="11" t="s">
        <v>107</v>
      </c>
      <c r="D86" s="12" t="s">
        <v>224</v>
      </c>
      <c r="E86" s="21">
        <v>1738600</v>
      </c>
      <c r="F86" s="22">
        <v>1738600</v>
      </c>
      <c r="G86" s="22">
        <v>0</v>
      </c>
      <c r="H86" s="22">
        <v>0</v>
      </c>
      <c r="I86" s="22">
        <v>0</v>
      </c>
      <c r="J86" s="21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1">
        <f t="shared" si="2"/>
        <v>1738600</v>
      </c>
    </row>
    <row r="87" spans="1:16" ht="25.5">
      <c r="A87" s="4" t="s">
        <v>225</v>
      </c>
      <c r="B87" s="5"/>
      <c r="C87" s="6"/>
      <c r="D87" s="23" t="s">
        <v>261</v>
      </c>
      <c r="E87" s="19">
        <v>18731950</v>
      </c>
      <c r="F87" s="20">
        <v>18731950</v>
      </c>
      <c r="G87" s="20">
        <v>13119900</v>
      </c>
      <c r="H87" s="20">
        <v>2197900</v>
      </c>
      <c r="I87" s="20">
        <v>0</v>
      </c>
      <c r="J87" s="19">
        <v>900000</v>
      </c>
      <c r="K87" s="20">
        <v>810000</v>
      </c>
      <c r="L87" s="20">
        <v>346000</v>
      </c>
      <c r="M87" s="20">
        <v>0</v>
      </c>
      <c r="N87" s="20">
        <v>90000</v>
      </c>
      <c r="O87" s="20">
        <v>40000</v>
      </c>
      <c r="P87" s="19">
        <f t="shared" si="2"/>
        <v>19631950</v>
      </c>
    </row>
    <row r="88" spans="1:16" ht="25.5">
      <c r="A88" s="4" t="s">
        <v>226</v>
      </c>
      <c r="B88" s="5"/>
      <c r="C88" s="6"/>
      <c r="D88" s="23" t="s">
        <v>261</v>
      </c>
      <c r="E88" s="19">
        <v>18731950</v>
      </c>
      <c r="F88" s="20">
        <v>18731950</v>
      </c>
      <c r="G88" s="20">
        <v>13119900</v>
      </c>
      <c r="H88" s="20">
        <v>2197900</v>
      </c>
      <c r="I88" s="20">
        <v>0</v>
      </c>
      <c r="J88" s="19">
        <v>900000</v>
      </c>
      <c r="K88" s="20">
        <v>810000</v>
      </c>
      <c r="L88" s="20">
        <v>346000</v>
      </c>
      <c r="M88" s="20">
        <v>0</v>
      </c>
      <c r="N88" s="20">
        <v>90000</v>
      </c>
      <c r="O88" s="20">
        <v>40000</v>
      </c>
      <c r="P88" s="19">
        <f t="shared" si="2"/>
        <v>19631950</v>
      </c>
    </row>
    <row r="89" spans="1:16" ht="51">
      <c r="A89" s="4" t="s">
        <v>227</v>
      </c>
      <c r="B89" s="4" t="s">
        <v>228</v>
      </c>
      <c r="C89" s="9" t="s">
        <v>106</v>
      </c>
      <c r="D89" s="7" t="s">
        <v>229</v>
      </c>
      <c r="E89" s="19">
        <v>7531990</v>
      </c>
      <c r="F89" s="20">
        <v>7531990</v>
      </c>
      <c r="G89" s="20">
        <v>6101900</v>
      </c>
      <c r="H89" s="20">
        <v>71400</v>
      </c>
      <c r="I89" s="20">
        <v>0</v>
      </c>
      <c r="J89" s="19">
        <v>510000</v>
      </c>
      <c r="K89" s="20">
        <v>460000</v>
      </c>
      <c r="L89" s="20">
        <v>346000</v>
      </c>
      <c r="M89" s="20">
        <v>0</v>
      </c>
      <c r="N89" s="20">
        <v>50000</v>
      </c>
      <c r="O89" s="20">
        <v>0</v>
      </c>
      <c r="P89" s="19">
        <f t="shared" si="2"/>
        <v>8041990</v>
      </c>
    </row>
    <row r="90" spans="1:16" ht="12.75">
      <c r="A90" s="4" t="s">
        <v>230</v>
      </c>
      <c r="B90" s="4" t="s">
        <v>232</v>
      </c>
      <c r="C90" s="9" t="s">
        <v>231</v>
      </c>
      <c r="D90" s="7" t="s">
        <v>233</v>
      </c>
      <c r="E90" s="19">
        <v>3521472</v>
      </c>
      <c r="F90" s="20">
        <v>3521472</v>
      </c>
      <c r="G90" s="20">
        <v>2617600</v>
      </c>
      <c r="H90" s="20">
        <v>268600</v>
      </c>
      <c r="I90" s="20">
        <v>0</v>
      </c>
      <c r="J90" s="19">
        <v>40000</v>
      </c>
      <c r="K90" s="20">
        <v>0</v>
      </c>
      <c r="L90" s="20">
        <v>0</v>
      </c>
      <c r="M90" s="20">
        <v>0</v>
      </c>
      <c r="N90" s="20">
        <v>40000</v>
      </c>
      <c r="O90" s="20">
        <v>40000</v>
      </c>
      <c r="P90" s="19">
        <f t="shared" si="2"/>
        <v>3561472</v>
      </c>
    </row>
    <row r="91" spans="1:16" ht="38.25">
      <c r="A91" s="4" t="s">
        <v>234</v>
      </c>
      <c r="B91" s="4" t="s">
        <v>236</v>
      </c>
      <c r="C91" s="9" t="s">
        <v>235</v>
      </c>
      <c r="D91" s="7" t="s">
        <v>237</v>
      </c>
      <c r="E91" s="19">
        <v>7678488</v>
      </c>
      <c r="F91" s="20">
        <v>7678488</v>
      </c>
      <c r="G91" s="20">
        <v>4400400</v>
      </c>
      <c r="H91" s="20">
        <v>1857900</v>
      </c>
      <c r="I91" s="20">
        <v>0</v>
      </c>
      <c r="J91" s="19">
        <v>350000</v>
      </c>
      <c r="K91" s="20">
        <v>350000</v>
      </c>
      <c r="L91" s="20">
        <v>0</v>
      </c>
      <c r="M91" s="20">
        <v>0</v>
      </c>
      <c r="N91" s="20">
        <v>0</v>
      </c>
      <c r="O91" s="20">
        <v>0</v>
      </c>
      <c r="P91" s="19">
        <f t="shared" si="2"/>
        <v>8028488</v>
      </c>
    </row>
    <row r="92" spans="1:16" ht="25.5">
      <c r="A92" s="4" t="s">
        <v>238</v>
      </c>
      <c r="B92" s="5"/>
      <c r="C92" s="6"/>
      <c r="D92" s="23" t="s">
        <v>262</v>
      </c>
      <c r="E92" s="19">
        <v>37578824</v>
      </c>
      <c r="F92" s="20">
        <v>37478824</v>
      </c>
      <c r="G92" s="20">
        <v>0</v>
      </c>
      <c r="H92" s="20">
        <v>0</v>
      </c>
      <c r="I92" s="20">
        <v>0</v>
      </c>
      <c r="J92" s="19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9">
        <f t="shared" si="2"/>
        <v>37578824</v>
      </c>
    </row>
    <row r="93" spans="1:16" ht="25.5">
      <c r="A93" s="4" t="s">
        <v>239</v>
      </c>
      <c r="B93" s="5"/>
      <c r="C93" s="6"/>
      <c r="D93" s="23" t="s">
        <v>262</v>
      </c>
      <c r="E93" s="19">
        <v>37578824</v>
      </c>
      <c r="F93" s="20">
        <v>37478824</v>
      </c>
      <c r="G93" s="20">
        <v>0</v>
      </c>
      <c r="H93" s="20">
        <v>0</v>
      </c>
      <c r="I93" s="20">
        <v>0</v>
      </c>
      <c r="J93" s="19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19">
        <f t="shared" si="2"/>
        <v>37578824</v>
      </c>
    </row>
    <row r="94" spans="1:16" ht="12.75">
      <c r="A94" s="4" t="s">
        <v>240</v>
      </c>
      <c r="B94" s="4" t="s">
        <v>241</v>
      </c>
      <c r="C94" s="9" t="s">
        <v>31</v>
      </c>
      <c r="D94" s="7" t="s">
        <v>242</v>
      </c>
      <c r="E94" s="19">
        <v>100000</v>
      </c>
      <c r="F94" s="20">
        <v>0</v>
      </c>
      <c r="G94" s="20">
        <v>0</v>
      </c>
      <c r="H94" s="20">
        <v>0</v>
      </c>
      <c r="I94" s="20">
        <v>0</v>
      </c>
      <c r="J94" s="19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9">
        <f t="shared" si="2"/>
        <v>100000</v>
      </c>
    </row>
    <row r="95" spans="1:16" ht="12.75">
      <c r="A95" s="4" t="s">
        <v>243</v>
      </c>
      <c r="B95" s="4" t="s">
        <v>244</v>
      </c>
      <c r="C95" s="9" t="s">
        <v>32</v>
      </c>
      <c r="D95" s="7" t="s">
        <v>245</v>
      </c>
      <c r="E95" s="19">
        <v>8811400</v>
      </c>
      <c r="F95" s="20">
        <v>8811400</v>
      </c>
      <c r="G95" s="20">
        <v>0</v>
      </c>
      <c r="H95" s="20">
        <v>0</v>
      </c>
      <c r="I95" s="20">
        <v>0</v>
      </c>
      <c r="J95" s="19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9">
        <f t="shared" si="2"/>
        <v>8811400</v>
      </c>
    </row>
    <row r="96" spans="1:16" ht="63.75">
      <c r="A96" s="4" t="s">
        <v>246</v>
      </c>
      <c r="B96" s="4" t="s">
        <v>247</v>
      </c>
      <c r="C96" s="9" t="s">
        <v>32</v>
      </c>
      <c r="D96" s="7" t="s">
        <v>248</v>
      </c>
      <c r="E96" s="19">
        <v>449100</v>
      </c>
      <c r="F96" s="20">
        <v>449100</v>
      </c>
      <c r="G96" s="20">
        <v>0</v>
      </c>
      <c r="H96" s="20">
        <v>0</v>
      </c>
      <c r="I96" s="20">
        <v>0</v>
      </c>
      <c r="J96" s="19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9">
        <f t="shared" si="2"/>
        <v>449100</v>
      </c>
    </row>
    <row r="97" spans="1:16" ht="12.75">
      <c r="A97" s="4" t="s">
        <v>249</v>
      </c>
      <c r="B97" s="4" t="s">
        <v>250</v>
      </c>
      <c r="C97" s="9" t="s">
        <v>32</v>
      </c>
      <c r="D97" s="7" t="s">
        <v>251</v>
      </c>
      <c r="E97" s="19">
        <v>28218324</v>
      </c>
      <c r="F97" s="20">
        <v>28218324</v>
      </c>
      <c r="G97" s="20">
        <v>0</v>
      </c>
      <c r="H97" s="20">
        <v>0</v>
      </c>
      <c r="I97" s="20">
        <v>0</v>
      </c>
      <c r="J97" s="19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9">
        <f t="shared" si="2"/>
        <v>28218324</v>
      </c>
    </row>
    <row r="98" spans="1:16" ht="12.75">
      <c r="A98" s="13"/>
      <c r="B98" s="14" t="s">
        <v>252</v>
      </c>
      <c r="C98" s="15"/>
      <c r="D98" s="8" t="s">
        <v>9</v>
      </c>
      <c r="E98" s="19">
        <v>607659734</v>
      </c>
      <c r="F98" s="19">
        <v>607559734</v>
      </c>
      <c r="G98" s="19">
        <v>113117283</v>
      </c>
      <c r="H98" s="19">
        <v>14856483</v>
      </c>
      <c r="I98" s="19">
        <v>0</v>
      </c>
      <c r="J98" s="19">
        <v>17550103</v>
      </c>
      <c r="K98" s="19">
        <v>17410103</v>
      </c>
      <c r="L98" s="19">
        <v>346000</v>
      </c>
      <c r="M98" s="19">
        <v>0</v>
      </c>
      <c r="N98" s="19">
        <v>140000</v>
      </c>
      <c r="O98" s="19">
        <v>90000</v>
      </c>
      <c r="P98" s="19">
        <f t="shared" si="2"/>
        <v>625209837</v>
      </c>
    </row>
    <row r="101" spans="2:11" s="16" customFormat="1" ht="18">
      <c r="B101" s="17" t="s">
        <v>253</v>
      </c>
      <c r="K101" s="18" t="s">
        <v>254</v>
      </c>
    </row>
  </sheetData>
  <sheetProtection/>
  <mergeCells count="25">
    <mergeCell ref="M4:P4"/>
    <mergeCell ref="P9:P12"/>
    <mergeCell ref="A7:P7"/>
    <mergeCell ref="G11:G12"/>
    <mergeCell ref="H11:H12"/>
    <mergeCell ref="I10:I12"/>
    <mergeCell ref="J9:O9"/>
    <mergeCell ref="J10:J12"/>
    <mergeCell ref="K10:K12"/>
    <mergeCell ref="M3:P3"/>
    <mergeCell ref="A9:A12"/>
    <mergeCell ref="B9:B12"/>
    <mergeCell ref="C9:C12"/>
    <mergeCell ref="D9:D12"/>
    <mergeCell ref="E9:I9"/>
    <mergeCell ref="O11:O12"/>
    <mergeCell ref="E10:E12"/>
    <mergeCell ref="F10:F12"/>
    <mergeCell ref="G10:H10"/>
    <mergeCell ref="M5:O5"/>
    <mergeCell ref="L10:M10"/>
    <mergeCell ref="L11:L12"/>
    <mergeCell ref="M11:M12"/>
    <mergeCell ref="N10:N12"/>
    <mergeCell ref="A6:P6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2018-01-19T07:03:05Z</cp:lastPrinted>
  <dcterms:created xsi:type="dcterms:W3CDTF">2018-01-19T06:56:03Z</dcterms:created>
  <dcterms:modified xsi:type="dcterms:W3CDTF">2018-01-24T08:24:02Z</dcterms:modified>
  <cp:category/>
  <cp:version/>
  <cp:contentType/>
  <cp:contentStatus/>
</cp:coreProperties>
</file>