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4" activeTab="21"/>
  </bookViews>
  <sheets>
    <sheet name="Бобрик" sheetId="1" r:id="rId1"/>
    <sheet name="Богданівка" sheetId="2" r:id="rId2"/>
    <sheet name="В.Димерка" sheetId="3" r:id="rId3"/>
    <sheet name="Гоголів" sheetId="4" r:id="rId4"/>
    <sheet name="Гребельки" sheetId="5" r:id="rId5"/>
    <sheet name="Димитрово" sheetId="6" r:id="rId6"/>
    <sheet name="Зазим&quot;є" sheetId="7" r:id="rId7"/>
    <sheet name="Зоря" sheetId="8" r:id="rId8"/>
    <sheet name="Калинівка" sheetId="9" r:id="rId9"/>
    <sheet name="Княжичі" sheetId="10" r:id="rId10"/>
    <sheet name="Красилівка" sheetId="11" r:id="rId11"/>
    <sheet name="Літки" sheetId="12" r:id="rId12"/>
    <sheet name="Літочки" sheetId="13" r:id="rId13"/>
    <sheet name="Переможець" sheetId="14" r:id="rId14"/>
    <sheet name="Плоске" sheetId="15" r:id="rId15"/>
    <sheet name="Пухівка" sheetId="16" r:id="rId16"/>
    <sheet name="Рожівка" sheetId="17" r:id="rId17"/>
    <sheet name="Рожни" sheetId="18" r:id="rId18"/>
    <sheet name="Світильня" sheetId="19" r:id="rId19"/>
    <sheet name="Соболівка" sheetId="20" r:id="rId20"/>
    <sheet name="Требухів" sheetId="21" r:id="rId21"/>
    <sheet name="Шевченково" sheetId="22" r:id="rId22"/>
  </sheets>
  <calcPr calcId="124519"/>
</workbook>
</file>

<file path=xl/calcChain.xml><?xml version="1.0" encoding="utf-8"?>
<calcChain xmlns="http://schemas.openxmlformats.org/spreadsheetml/2006/main">
  <c r="H97" i="22"/>
  <c r="F97"/>
  <c r="H72" i="21"/>
  <c r="F72"/>
  <c r="H20" i="20"/>
  <c r="F20"/>
  <c r="H28" i="19"/>
  <c r="F28"/>
  <c r="H44" i="18"/>
  <c r="F44"/>
  <c r="H34" i="17"/>
  <c r="F34"/>
  <c r="I14" i="16"/>
  <c r="H14"/>
  <c r="F14"/>
  <c r="H25" i="15"/>
  <c r="F25"/>
  <c r="H38" i="14"/>
  <c r="F38"/>
  <c r="H46" i="13"/>
  <c r="F46"/>
  <c r="I6" i="12"/>
  <c r="H6"/>
  <c r="F6"/>
  <c r="I6" i="11"/>
  <c r="H6"/>
  <c r="F6"/>
  <c r="H28" i="10"/>
  <c r="F28"/>
  <c r="F77" i="9"/>
  <c r="H77"/>
  <c r="H76"/>
  <c r="F76"/>
  <c r="H41"/>
  <c r="F41"/>
  <c r="H7" i="8"/>
  <c r="F7"/>
  <c r="I7"/>
  <c r="H20" i="7"/>
  <c r="F20"/>
  <c r="Q20"/>
  <c r="P20"/>
  <c r="N20"/>
  <c r="I20"/>
  <c r="H22" i="6"/>
  <c r="F22"/>
  <c r="Q22"/>
  <c r="P22"/>
  <c r="N22"/>
  <c r="I22"/>
  <c r="H19" i="5"/>
  <c r="F19"/>
  <c r="Q19"/>
  <c r="P19"/>
  <c r="N19"/>
  <c r="I19"/>
  <c r="H21" i="4"/>
  <c r="F21"/>
  <c r="Q21"/>
  <c r="P21"/>
  <c r="N21"/>
  <c r="I21"/>
  <c r="H33" i="3"/>
  <c r="F33"/>
  <c r="H26" i="2"/>
  <c r="F26"/>
  <c r="Q26"/>
  <c r="P26"/>
  <c r="N26"/>
  <c r="I26"/>
  <c r="H17" i="1"/>
  <c r="F17"/>
  <c r="Q17"/>
  <c r="P17"/>
  <c r="N17"/>
  <c r="I17"/>
</calcChain>
</file>

<file path=xl/sharedStrings.xml><?xml version="1.0" encoding="utf-8"?>
<sst xmlns="http://schemas.openxmlformats.org/spreadsheetml/2006/main" count="2115" uniqueCount="644">
  <si>
    <t>с.Пухівка.  Будинок  культури.</t>
  </si>
  <si>
    <t>№</t>
  </si>
  <si>
    <t>Залишок  станом на 01.01.2017р.</t>
  </si>
  <si>
    <t>Прибуло за Ікв. 2017р.</t>
  </si>
  <si>
    <t>Вибуло за Ікв. 2017р.</t>
  </si>
  <si>
    <t>Залишок  станом на 01.04.2017р.</t>
  </si>
  <si>
    <t>Одиниця</t>
  </si>
  <si>
    <t>Номенклатур-ний або інвентарний номер</t>
  </si>
  <si>
    <t>Дата</t>
  </si>
  <si>
    <t>Сума</t>
  </si>
  <si>
    <t>Сума зносу</t>
  </si>
  <si>
    <t>виміру</t>
  </si>
  <si>
    <t>придбання</t>
  </si>
  <si>
    <t>кількість</t>
  </si>
  <si>
    <t>ціна</t>
  </si>
  <si>
    <t>шт</t>
  </si>
  <si>
    <t>Разом:</t>
  </si>
  <si>
    <t>с.Бобрик.  Будинок  культури.</t>
  </si>
  <si>
    <t>Мікрофон  динамічний</t>
  </si>
  <si>
    <t>Мікрофон динамічний</t>
  </si>
  <si>
    <t>Мікрофонний  тримач</t>
  </si>
  <si>
    <t>Світловий  пристрій</t>
  </si>
  <si>
    <t>Стійка  мікрофонна</t>
  </si>
  <si>
    <t>Шафа</t>
  </si>
  <si>
    <t>Ящик  металевий (сейф)</t>
  </si>
  <si>
    <t>Стільці  напівм"які  нові</t>
  </si>
  <si>
    <t>11360098-11360298</t>
  </si>
  <si>
    <t>Гардини для  вікон</t>
  </si>
  <si>
    <t>11360299-11360306</t>
  </si>
  <si>
    <t>Жалюзі  тканеві на вікна</t>
  </si>
  <si>
    <t>11360307-11360313</t>
  </si>
  <si>
    <t>Баян  "Тембр"  б/у</t>
  </si>
  <si>
    <t>Всього:</t>
  </si>
  <si>
    <t>2007</t>
  </si>
  <si>
    <t>2005</t>
  </si>
  <si>
    <t>1998</t>
  </si>
  <si>
    <t>03,2015р</t>
  </si>
  <si>
    <t>"</t>
  </si>
  <si>
    <t>с.Богданівка.  Будинок  культури.</t>
  </si>
  <si>
    <t>Мікрофон</t>
  </si>
  <si>
    <t>1137138-39</t>
  </si>
  <si>
    <t>Стійка клавішна</t>
  </si>
  <si>
    <t>Вокальний  мікрофон  Shure SM58</t>
  </si>
  <si>
    <t>1137001-1137004</t>
  </si>
  <si>
    <t>Міжблоковий  кабель  BIG MXX-001 (10м)</t>
  </si>
  <si>
    <t>1137005-1137008</t>
  </si>
  <si>
    <t>Акустичний  кабель  BIG SC001</t>
  </si>
  <si>
    <t>1137009-1137012</t>
  </si>
  <si>
    <t>Міжблоковий  кабель  BIG MXX-001 (1,5м)</t>
  </si>
  <si>
    <t>1137013-1137016</t>
  </si>
  <si>
    <t>Стійка для мікрофона  BIG   NB-200</t>
  </si>
  <si>
    <t>1137017-1137020</t>
  </si>
  <si>
    <t>Акустична  стійка  4all Audio SSF-1</t>
  </si>
  <si>
    <t>1137021-1137022</t>
  </si>
  <si>
    <t>Тамбурін  MAXTONE PTS81</t>
  </si>
  <si>
    <t>Костюм жіночий р.48</t>
  </si>
  <si>
    <t>1136001-1136002</t>
  </si>
  <si>
    <t>Костюм жіночий р.56</t>
  </si>
  <si>
    <t>1136003-1136015</t>
  </si>
  <si>
    <t>Намисто  потрійне</t>
  </si>
  <si>
    <t>1136016-1136028</t>
  </si>
  <si>
    <t>Пояс-крайка</t>
  </si>
  <si>
    <t>1136029-1136037</t>
  </si>
  <si>
    <t>Чоловіча  сорочка чс 2-75 р.48</t>
  </si>
  <si>
    <t>1136038-1136041</t>
  </si>
  <si>
    <t>Чоловіча  сорочка чс 2-75 р.56</t>
  </si>
  <si>
    <t>1136042-1136043</t>
  </si>
  <si>
    <t>Шаровари шр-1 48</t>
  </si>
  <si>
    <t>1136044-1136047</t>
  </si>
  <si>
    <t>Шаровари шр-1 56</t>
  </si>
  <si>
    <t>1136048-1136049</t>
  </si>
  <si>
    <t xml:space="preserve">Чоботи жіночі червоні </t>
  </si>
  <si>
    <t>пар</t>
  </si>
  <si>
    <t>1136050-1136064</t>
  </si>
  <si>
    <t>Чоботи  чоловічі</t>
  </si>
  <si>
    <t>1136065-1136069</t>
  </si>
  <si>
    <t>Колонки</t>
  </si>
  <si>
    <t>к-кт</t>
  </si>
  <si>
    <t>04.2016р.</t>
  </si>
  <si>
    <t>05.2016р.</t>
  </si>
  <si>
    <t>с.Димерка.  Будинок  культури.</t>
  </si>
  <si>
    <t>Відро</t>
  </si>
  <si>
    <t>Вокальний  мікрофон</t>
  </si>
  <si>
    <t>Електроплита</t>
  </si>
  <si>
    <t>Електрочайник</t>
  </si>
  <si>
    <t>Звукозніматель QH6A</t>
  </si>
  <si>
    <t>Кабель акустичний SPK</t>
  </si>
  <si>
    <t>Кабель мікрофонний</t>
  </si>
  <si>
    <t>Мікрофон SM58SE</t>
  </si>
  <si>
    <t>Мегафон ручний ER332S</t>
  </si>
  <si>
    <t>Мишка A4 Tech X5-70MD</t>
  </si>
  <si>
    <t>Обігрівач  масл. ST-OH1</t>
  </si>
  <si>
    <t>Підставка KSL WM8ET</t>
  </si>
  <si>
    <t>Подовжувач</t>
  </si>
  <si>
    <t>Стійка  мікрофонна  жур.</t>
  </si>
  <si>
    <t>Струни Ej10</t>
  </si>
  <si>
    <t>Сумка до notebook</t>
  </si>
  <si>
    <t>Чохол для гітари</t>
  </si>
  <si>
    <t>Костюм укр. жіночий,а саме:</t>
  </si>
  <si>
    <t>(підтичка,плахта,блузка,</t>
  </si>
  <si>
    <t>корсетка, фартух.)</t>
  </si>
  <si>
    <t>Костюм "Снігуронька)</t>
  </si>
  <si>
    <t>Свита  чоловіча  сценічна</t>
  </si>
  <si>
    <t>Шапка  чоловіча сценічна</t>
  </si>
  <si>
    <t>03,2010</t>
  </si>
  <si>
    <t>11,2010</t>
  </si>
  <si>
    <t>04,2011</t>
  </si>
  <si>
    <t>03,2000</t>
  </si>
  <si>
    <t>06,2011</t>
  </si>
  <si>
    <t>12,2010</t>
  </si>
  <si>
    <t>02,2013</t>
  </si>
  <si>
    <t>03.2016р.</t>
  </si>
  <si>
    <t>с.Гоголів.  Будинок  культури.</t>
  </si>
  <si>
    <t>Стільці  чорні</t>
  </si>
  <si>
    <t xml:space="preserve">Дзеркало </t>
  </si>
  <si>
    <t>Прапор</t>
  </si>
  <si>
    <t>Стенд оголошень</t>
  </si>
  <si>
    <t>Мікрофон SHURE PG 48 XLR</t>
  </si>
  <si>
    <t>Мікрофонна стійка PS20710B</t>
  </si>
  <si>
    <t>Кроссовер PHONIC PCR</t>
  </si>
  <si>
    <t>Прилад освітлення TECHNOLIGHT XTC-2550N</t>
  </si>
  <si>
    <t>Прилад освітлення TECHNOLIGHT SDL 070C</t>
  </si>
  <si>
    <t>Програвач  DVD</t>
  </si>
  <si>
    <t>Генератор  диму</t>
  </si>
  <si>
    <t>Мікрофон з акуст. кабелем SENNHEIS</t>
  </si>
  <si>
    <t>Завіса   сценічна  4,5х5,15</t>
  </si>
  <si>
    <t>Світловий прилад CHAUVET 4PLAY</t>
  </si>
  <si>
    <t>Лампи для світлових приладів NIGHTSUN STROBE TUBE 750W</t>
  </si>
  <si>
    <t>Падуга  сценічна (1,5х10,30)</t>
  </si>
  <si>
    <t xml:space="preserve">Найменування  цінностей                                      рах.113                                       </t>
  </si>
  <si>
    <t>07.2016р.</t>
  </si>
  <si>
    <t>10,2016р</t>
  </si>
  <si>
    <t>10.2016р.</t>
  </si>
  <si>
    <t xml:space="preserve">Найменування  цінностей                                      рах.113                                     </t>
  </si>
  <si>
    <t xml:space="preserve">Найменування  цінностей                                      рах.113                                      </t>
  </si>
  <si>
    <t>с.Гребельки.  Будинок  культури.</t>
  </si>
  <si>
    <t>Вивіска</t>
  </si>
  <si>
    <t>Вогнегасник</t>
  </si>
  <si>
    <t>Гармонь Тульська</t>
  </si>
  <si>
    <t>Замок</t>
  </si>
  <si>
    <t>Занавіски тюлеві</t>
  </si>
  <si>
    <t>Карниз</t>
  </si>
  <si>
    <t>Куліси</t>
  </si>
  <si>
    <t>Люстра</t>
  </si>
  <si>
    <t>Ладуги</t>
  </si>
  <si>
    <t>Стіл однотумбовий</t>
  </si>
  <si>
    <t>Стіл кухонний</t>
  </si>
  <si>
    <t>Стіл обідний</t>
  </si>
  <si>
    <t>Телефон</t>
  </si>
  <si>
    <t>Штори</t>
  </si>
  <si>
    <t>1997р.</t>
  </si>
  <si>
    <t>1986р.</t>
  </si>
  <si>
    <t>1995р.</t>
  </si>
  <si>
    <t>2000р.</t>
  </si>
  <si>
    <t>с.Димитрово.  Будинок  культури.</t>
  </si>
  <si>
    <t>DDR 10 24MB PS3200 take MS CL3</t>
  </si>
  <si>
    <t>Стіл</t>
  </si>
  <si>
    <t>Стілець</t>
  </si>
  <si>
    <t>Шнур</t>
  </si>
  <si>
    <t>Мотор</t>
  </si>
  <si>
    <t>Зеркальний  шар</t>
  </si>
  <si>
    <t>Стіл письмовий</t>
  </si>
  <si>
    <t>Крісло театральне</t>
  </si>
  <si>
    <t>стіл письмовий</t>
  </si>
  <si>
    <t>Колонки комплект</t>
  </si>
  <si>
    <t>Відро 12л</t>
  </si>
  <si>
    <t>Гірлянда новорічна</t>
  </si>
  <si>
    <t>Колонка</t>
  </si>
  <si>
    <t>Штори капр. З 2х ч.</t>
  </si>
  <si>
    <t>с.Зазим"є.  Будинок  культури.</t>
  </si>
  <si>
    <t>Двигун  на кулю</t>
  </si>
  <si>
    <t>Крісло для залу</t>
  </si>
  <si>
    <t>Куля світлова  MG 102 S</t>
  </si>
  <si>
    <t>Мікшерний пульт  YAMAHA</t>
  </si>
  <si>
    <t>Мікрофон  SM-58</t>
  </si>
  <si>
    <t>Опора  хромірована</t>
  </si>
  <si>
    <t>Провід до колонки</t>
  </si>
  <si>
    <t>Світомузика</t>
  </si>
  <si>
    <t>Стільці   ISO</t>
  </si>
  <si>
    <t>Стіл  однотумбовий</t>
  </si>
  <si>
    <t>Тримач для  мікрофону</t>
  </si>
  <si>
    <t>Штекер</t>
  </si>
  <si>
    <t>Фотоапарат</t>
  </si>
  <si>
    <t>01,2005</t>
  </si>
  <si>
    <t>01,1988</t>
  </si>
  <si>
    <t>04,2008</t>
  </si>
  <si>
    <t>05,2005</t>
  </si>
  <si>
    <t>01,1999</t>
  </si>
  <si>
    <t>1988р</t>
  </si>
  <si>
    <t>1999р</t>
  </si>
  <si>
    <t>с.Зоря.  Будинок  культури.</t>
  </si>
  <si>
    <t xml:space="preserve">Стільці </t>
  </si>
  <si>
    <t>07,2010</t>
  </si>
  <si>
    <t>с.Калинівка.  Будинок  культури.</t>
  </si>
  <si>
    <t>Провід  мікрофонний</t>
  </si>
  <si>
    <t>шт.</t>
  </si>
  <si>
    <t>Головний убор Діда Мороза</t>
  </si>
  <si>
    <t>Утюг</t>
  </si>
  <si>
    <t>Шафа книжна</t>
  </si>
  <si>
    <t>Музичний  центр</t>
  </si>
  <si>
    <t>Домра</t>
  </si>
  <si>
    <t>Мікрофон РРОЛО</t>
  </si>
  <si>
    <t>Мікрофон АТ АК</t>
  </si>
  <si>
    <t>Стійка мікрофонна</t>
  </si>
  <si>
    <t>Баян</t>
  </si>
  <si>
    <t>Піаніно "Гевер"</t>
  </si>
  <si>
    <t xml:space="preserve">Піаніно </t>
  </si>
  <si>
    <t>Піаніно  "Україна"</t>
  </si>
  <si>
    <t>Гітара</t>
  </si>
  <si>
    <t>Балалайка "Прима"</t>
  </si>
  <si>
    <t>Труба джазова</t>
  </si>
  <si>
    <t xml:space="preserve"> Корзина для  сміття</t>
  </si>
  <si>
    <t>Флейта БЗМ з футл.</t>
  </si>
  <si>
    <t>Зарядний пристрій НС 101</t>
  </si>
  <si>
    <t>Кросовер</t>
  </si>
  <si>
    <t>Розподілювач РУПС-1 (компл.8шт)</t>
  </si>
  <si>
    <t>Випрямляч 50 КИП 120</t>
  </si>
  <si>
    <t>Автозаслонка 16п</t>
  </si>
  <si>
    <t>Коврик гумовий</t>
  </si>
  <si>
    <t>Пульт 55 ПАО-1</t>
  </si>
  <si>
    <t>Крісло глядацького залу</t>
  </si>
  <si>
    <t>Стіл РСТ-1 пер.плів.</t>
  </si>
  <si>
    <t>Духовий оркестр</t>
  </si>
  <si>
    <t>Пилесос SAMSUNG  6530</t>
  </si>
  <si>
    <t>Ударна  установка</t>
  </si>
  <si>
    <t>Обігрівач  масляний</t>
  </si>
  <si>
    <t>Підсилювач звуку 1-2/25</t>
  </si>
  <si>
    <t>с.Калинівка   Будинок  культури</t>
  </si>
  <si>
    <t>Вивіска  фасадна</t>
  </si>
  <si>
    <t>Настільна  лампа</t>
  </si>
  <si>
    <t>Плеєр С/д "DAEWOODSC"</t>
  </si>
  <si>
    <t>Електросушилка  "Донбас"</t>
  </si>
  <si>
    <t>Вішалки</t>
  </si>
  <si>
    <t>Зеркала</t>
  </si>
  <si>
    <t>Гардинне  полотно</t>
  </si>
  <si>
    <t>Занавіс</t>
  </si>
  <si>
    <t>Коврова доріжка</t>
  </si>
  <si>
    <t>Хлібниці</t>
  </si>
  <si>
    <t>Стіл аудиторний</t>
  </si>
  <si>
    <t>Стіл президіума</t>
  </si>
  <si>
    <t>Стільці  м"які</t>
  </si>
  <si>
    <t>Крісло для відпочинку</t>
  </si>
  <si>
    <t>Банкетки</t>
  </si>
  <si>
    <t>Стільці п/м</t>
  </si>
  <si>
    <t>Стілець винтовий</t>
  </si>
  <si>
    <t>Стелажі</t>
  </si>
  <si>
    <t>Стільці "Доридо"</t>
  </si>
  <si>
    <t>Стіл робочий пр.351</t>
  </si>
  <si>
    <t>Стіл  журнальний</t>
  </si>
  <si>
    <t>Сейф</t>
  </si>
  <si>
    <t>Домри</t>
  </si>
  <si>
    <t>Пресс</t>
  </si>
  <si>
    <t>Корзина</t>
  </si>
  <si>
    <t>Шифон "3136"</t>
  </si>
  <si>
    <t>Вазон для квітів</t>
  </si>
  <si>
    <t>П/пл. Samsyng SVP-161</t>
  </si>
  <si>
    <t>Калькулятор  2Canon LS 120 H"</t>
  </si>
  <si>
    <t>Ваза</t>
  </si>
  <si>
    <t>Коса електрична AL-KO BC 1200E</t>
  </si>
  <si>
    <t>Вогнегасник  ВП-5</t>
  </si>
  <si>
    <t>с.Княжичі.  Будинок  культури.</t>
  </si>
  <si>
    <t>Карнизи</t>
  </si>
  <si>
    <t>Годинник</t>
  </si>
  <si>
    <t>Дорожка  3,0м</t>
  </si>
  <si>
    <t>м</t>
  </si>
  <si>
    <t>Карнизи  3,5м</t>
  </si>
  <si>
    <t>Карнизи  2,5м</t>
  </si>
  <si>
    <t>Тюль  капронова</t>
  </si>
  <si>
    <t>Стул  "Престиж"</t>
  </si>
  <si>
    <t>Вогнегасники ОП - 2</t>
  </si>
  <si>
    <t>Дзеркало</t>
  </si>
  <si>
    <t>Мікшерний   пульт</t>
  </si>
  <si>
    <t>Стул "Ізоблек"</t>
  </si>
  <si>
    <t>Стіл  "Атла"</t>
  </si>
  <si>
    <t>Мікрофонна стійка</t>
  </si>
  <si>
    <t>Крани шарові прохідні</t>
  </si>
  <si>
    <t>Магнітофон  "SONI CEDR60CP"</t>
  </si>
  <si>
    <t>Конвектор FLAMINGO  AGO 2,5</t>
  </si>
  <si>
    <t>Конвектор FLAMINGO  AGO 2кв</t>
  </si>
  <si>
    <t>Пам"ять  Flash  Drive  4Gb</t>
  </si>
  <si>
    <t>Стільці</t>
  </si>
  <si>
    <t>01,2002р</t>
  </si>
  <si>
    <t>01,2004р</t>
  </si>
  <si>
    <t>01,2005р</t>
  </si>
  <si>
    <t>05,2010р</t>
  </si>
  <si>
    <t>12,2010р</t>
  </si>
  <si>
    <t>07,2011р.</t>
  </si>
  <si>
    <t>с.Красилівка.  Будинок  культури.</t>
  </si>
  <si>
    <t>Баян  "Рубін"</t>
  </si>
  <si>
    <t>1990</t>
  </si>
  <si>
    <t>Прожектори  SPOTLIGHT WHITE  10W BIG</t>
  </si>
  <si>
    <t>с.Літочки.  Будинок  культури.</t>
  </si>
  <si>
    <t>Стремянка</t>
  </si>
  <si>
    <t>Пульти</t>
  </si>
  <si>
    <t>Підсилювач</t>
  </si>
  <si>
    <t>Мікрофони</t>
  </si>
  <si>
    <t>Штатив для мікрофона</t>
  </si>
  <si>
    <t>Тримач мікрофона</t>
  </si>
  <si>
    <t>Кабель для мікрофона</t>
  </si>
  <si>
    <t>Стільці глядацької зали</t>
  </si>
  <si>
    <t>Стільці офісні КО</t>
  </si>
  <si>
    <t>крісло поворотне</t>
  </si>
  <si>
    <t>Крісло керівника</t>
  </si>
  <si>
    <t>карнизи</t>
  </si>
  <si>
    <t>Лопата штикова</t>
  </si>
  <si>
    <t>Плечики</t>
  </si>
  <si>
    <t>Замок навісний</t>
  </si>
  <si>
    <t>Граблі веєрні</t>
  </si>
  <si>
    <t>Швабра для вікон</t>
  </si>
  <si>
    <t>Відро оцинковане</t>
  </si>
  <si>
    <t>Ялинкові прикраси кульки</t>
  </si>
  <si>
    <t>Ялинкові прикраси дзвіночки</t>
  </si>
  <si>
    <t>Куля блакитна 6шт</t>
  </si>
  <si>
    <t>Гірлянда пухната 3,5м</t>
  </si>
  <si>
    <t>Гірлянда пухната 3,75м</t>
  </si>
  <si>
    <t>Мішура  срібна</t>
  </si>
  <si>
    <t>Мішура  червона</t>
  </si>
  <si>
    <t>Набір  кульок</t>
  </si>
  <si>
    <t>Намисто</t>
  </si>
  <si>
    <t>МД  фігурні 6шт</t>
  </si>
  <si>
    <t>Шишечка  червона</t>
  </si>
  <si>
    <t>Дзвіночок червоний</t>
  </si>
  <si>
    <t>Куля 6шт</t>
  </si>
  <si>
    <t>Піонер куля 8шт</t>
  </si>
  <si>
    <t>Гірлянда</t>
  </si>
  <si>
    <t>Верхівка зірка</t>
  </si>
  <si>
    <t>Граблі металеві</t>
  </si>
  <si>
    <t>Насосна  станція WERK 1100Вт</t>
  </si>
  <si>
    <t>Насос Hupe 25-6.0  U 180</t>
  </si>
  <si>
    <t>с.Літки.  Будинок  культури.</t>
  </si>
  <si>
    <t>с.Переможець.  Будинок  культури.</t>
  </si>
  <si>
    <t xml:space="preserve">Найменування  цінностей                                      рах.113                                   </t>
  </si>
  <si>
    <t>Апарат  телефонний</t>
  </si>
  <si>
    <t>Бра настінне</t>
  </si>
  <si>
    <t>Відро 7л</t>
  </si>
  <si>
    <t>Гірлянди-квіти</t>
  </si>
  <si>
    <t>Електричний  лічильник</t>
  </si>
  <si>
    <t>Квіти  висячі</t>
  </si>
  <si>
    <t>квіти-соняшник</t>
  </si>
  <si>
    <t>Кельма</t>
  </si>
  <si>
    <t>Коса</t>
  </si>
  <si>
    <t>куліси</t>
  </si>
  <si>
    <t>Лопата</t>
  </si>
  <si>
    <t>Магнітофон</t>
  </si>
  <si>
    <t>Молоток</t>
  </si>
  <si>
    <t>Одяг сцени</t>
  </si>
  <si>
    <t>Пилка по дереву</t>
  </si>
  <si>
    <t>Пилка по  металу</t>
  </si>
  <si>
    <t>Плоскогубці</t>
  </si>
  <si>
    <t>прикраса на сцену з стрічок</t>
  </si>
  <si>
    <t xml:space="preserve">Решітка металева </t>
  </si>
  <si>
    <t>Рулетка 5м</t>
  </si>
  <si>
    <t xml:space="preserve">Сокира </t>
  </si>
  <si>
    <t>Теплова  пушка</t>
  </si>
  <si>
    <t>Тумба з дверима</t>
  </si>
  <si>
    <t>тумба з шухлядами</t>
  </si>
  <si>
    <t xml:space="preserve">Подовжувач </t>
  </si>
  <si>
    <t xml:space="preserve"> Чашки</t>
  </si>
  <si>
    <t>Шафи книжкові</t>
  </si>
  <si>
    <t>Шкаф для одягу</t>
  </si>
  <si>
    <t>Ялинка</t>
  </si>
  <si>
    <t>с.Плоске.  Будинок  культури.</t>
  </si>
  <si>
    <t>Підставка під синтезатор</t>
  </si>
  <si>
    <t>Сопілка</t>
  </si>
  <si>
    <t>Шафа книжкова</t>
  </si>
  <si>
    <t>Сейф  металевий</t>
  </si>
  <si>
    <t xml:space="preserve"> Стілець для піаніно</t>
  </si>
  <si>
    <t>Стіл для засідання</t>
  </si>
  <si>
    <t>Стільці  театральні</t>
  </si>
  <si>
    <t>З"єднувач  "Сокіл"</t>
  </si>
  <si>
    <t>Підставка для  квітів</t>
  </si>
  <si>
    <t>Доріжка  коврова синтетична</t>
  </si>
  <si>
    <t>Порт"єри синтетичні сценічні</t>
  </si>
  <si>
    <t>Порт"єри синтетичні сині</t>
  </si>
  <si>
    <t>Стіл  письмовий</t>
  </si>
  <si>
    <t xml:space="preserve">Стільці  </t>
  </si>
  <si>
    <t>Огорожа  металева</t>
  </si>
  <si>
    <t>немає</t>
  </si>
  <si>
    <t>Тюль</t>
  </si>
  <si>
    <t>Тканина  порт"єрна</t>
  </si>
  <si>
    <t>Тісьма</t>
  </si>
  <si>
    <t>11300214-216</t>
  </si>
  <si>
    <t>Тепловентилятор</t>
  </si>
  <si>
    <t>11300220-221</t>
  </si>
  <si>
    <t>Світильники</t>
  </si>
  <si>
    <t>11300222-225</t>
  </si>
  <si>
    <t>Вогнегасники  ОП-5 (ВП-5(з)</t>
  </si>
  <si>
    <t>11300228-229</t>
  </si>
  <si>
    <t>2002</t>
  </si>
  <si>
    <t>06,2015</t>
  </si>
  <si>
    <t>с.Рожівка.  Будинок  культури.</t>
  </si>
  <si>
    <t>Телефонний апарат</t>
  </si>
  <si>
    <t>Вивіска "Розпорядок дня"</t>
  </si>
  <si>
    <t>Вивіска  клубу</t>
  </si>
  <si>
    <t>Світильники "Броварчанка"</t>
  </si>
  <si>
    <t>1136100-1136107</t>
  </si>
  <si>
    <t>стіл канцелярський</t>
  </si>
  <si>
    <t>Мікрофонна  стійка</t>
  </si>
  <si>
    <t>1136109-1136110</t>
  </si>
  <si>
    <t>Стійка  клавішна</t>
  </si>
  <si>
    <t>Мікрофон динам. вокальн. з вимик.</t>
  </si>
  <si>
    <t>1136112-1136113</t>
  </si>
  <si>
    <t>Жалюзі</t>
  </si>
  <si>
    <t>1136114-1136115</t>
  </si>
  <si>
    <t>Лічильник 1434  Г-6</t>
  </si>
  <si>
    <t>Шведська  стінка</t>
  </si>
  <si>
    <t>Лавка  без  спини</t>
  </si>
  <si>
    <t>1136118-1136119</t>
  </si>
  <si>
    <t>Лічильник  електричний</t>
  </si>
  <si>
    <t>Гойдалка-коромисло</t>
  </si>
  <si>
    <t>Драбинка-місток</t>
  </si>
  <si>
    <t>Мишка комп"ютерна</t>
  </si>
  <si>
    <t>Гойдалка 2-х мет.</t>
  </si>
  <si>
    <t>Напіввуаль перс. 9м</t>
  </si>
  <si>
    <t>м.</t>
  </si>
  <si>
    <t>Напіввуаль біла</t>
  </si>
  <si>
    <t>Стіл для  засідань</t>
  </si>
  <si>
    <t>1136127-1136131</t>
  </si>
  <si>
    <t>1136132-1136212</t>
  </si>
  <si>
    <t>Занавіси  тюлеві</t>
  </si>
  <si>
    <t xml:space="preserve"> м.</t>
  </si>
  <si>
    <t>1136213-1136214</t>
  </si>
  <si>
    <t>Банер</t>
  </si>
  <si>
    <t>Занавіс сцени</t>
  </si>
  <si>
    <t>1136217-1136218</t>
  </si>
  <si>
    <t>Декор сцени</t>
  </si>
  <si>
    <t>Світомузика диско-шар</t>
  </si>
  <si>
    <t>Огорожа з хвірткою</t>
  </si>
  <si>
    <t>1136222-1136223</t>
  </si>
  <si>
    <t>с.Рожни.  Будинок  культури.</t>
  </si>
  <si>
    <t>Шафа для одягу</t>
  </si>
  <si>
    <t>Скатерть плюшева</t>
  </si>
  <si>
    <t>Стіл полірований розкладний</t>
  </si>
  <si>
    <t>Банкетки для сидіння</t>
  </si>
  <si>
    <t>Футляр для баяна</t>
  </si>
  <si>
    <t>Крісла для глядачів 3в1</t>
  </si>
  <si>
    <t>Стіл  робочий</t>
  </si>
  <si>
    <t xml:space="preserve">Телефонний  апарат </t>
  </si>
  <si>
    <t>1136121-1136126</t>
  </si>
  <si>
    <t>1136127-1136132</t>
  </si>
  <si>
    <t>1136142-1136147</t>
  </si>
  <si>
    <t>Композиція</t>
  </si>
  <si>
    <t>Костюм Діда  Мороза</t>
  </si>
  <si>
    <t>Пульт</t>
  </si>
  <si>
    <t>Підставка для мікрофона</t>
  </si>
  <si>
    <t>Світлоприбор</t>
  </si>
  <si>
    <t>Стійка для мікрофона</t>
  </si>
  <si>
    <t>Димова  машина</t>
  </si>
  <si>
    <t>Лампа для прожектора</t>
  </si>
  <si>
    <t>Рідина для диммашини</t>
  </si>
  <si>
    <t>Кабель  XLR - 15м</t>
  </si>
  <si>
    <t>Кабель   XLR  - 5м</t>
  </si>
  <si>
    <t>Прожектор</t>
  </si>
  <si>
    <t>1134001-1134009</t>
  </si>
  <si>
    <t>1134010-1134013</t>
  </si>
  <si>
    <t>Акустична  система</t>
  </si>
  <si>
    <t>1134014-1134015</t>
  </si>
  <si>
    <t>Навушники</t>
  </si>
  <si>
    <t>1134023-1134026</t>
  </si>
  <si>
    <t>1134027-1134028</t>
  </si>
  <si>
    <t>Стробоскоп</t>
  </si>
  <si>
    <t>1136168-1136174</t>
  </si>
  <si>
    <t>02,2003</t>
  </si>
  <si>
    <t>01,2003</t>
  </si>
  <si>
    <t>01,2007</t>
  </si>
  <si>
    <t>03,2007</t>
  </si>
  <si>
    <t>03,2003</t>
  </si>
  <si>
    <t>04,2010</t>
  </si>
  <si>
    <t>10,2010</t>
  </si>
  <si>
    <t>10,2012</t>
  </si>
  <si>
    <t>12,2013</t>
  </si>
  <si>
    <t>с.Світильня.  Будинок  культури.</t>
  </si>
  <si>
    <t>Арлекін плюшевий</t>
  </si>
  <si>
    <t>Відро пластмасове</t>
  </si>
  <si>
    <t>Вішалка</t>
  </si>
  <si>
    <t>Граблі  садові</t>
  </si>
  <si>
    <t>Занавіс для сцени</t>
  </si>
  <si>
    <t>Занавіс задній серв.</t>
  </si>
  <si>
    <t>Занавіса  передня</t>
  </si>
  <si>
    <t>Занавіси для  вікна</t>
  </si>
  <si>
    <t>Звук.носій-муз. центр</t>
  </si>
  <si>
    <t>Костюм Діда Мороза</t>
  </si>
  <si>
    <t>Костюм  Снігуроньки</t>
  </si>
  <si>
    <t>Лопата  совкова</t>
  </si>
  <si>
    <t>Подовжувач 6м</t>
  </si>
  <si>
    <t>Решітки</t>
  </si>
  <si>
    <t>Стійка  мікрофона</t>
  </si>
  <si>
    <t>Стіл обідній</t>
  </si>
  <si>
    <t>Стільці театральні</t>
  </si>
  <si>
    <t xml:space="preserve">Шафа </t>
  </si>
  <si>
    <t>Швабра</t>
  </si>
  <si>
    <t>1993</t>
  </si>
  <si>
    <t>2011</t>
  </si>
  <si>
    <t>1989</t>
  </si>
  <si>
    <t>2006</t>
  </si>
  <si>
    <t>1986</t>
  </si>
  <si>
    <t>1976</t>
  </si>
  <si>
    <t>Столи  аудиторські</t>
  </si>
  <si>
    <t>Карнизи  віконні</t>
  </si>
  <si>
    <t>Фотофонар</t>
  </si>
  <si>
    <t>Фотоапарат "Електра-111"</t>
  </si>
  <si>
    <t>Фотоапарат  "Любитель"</t>
  </si>
  <si>
    <t>Магнітофон  SATURN 1353</t>
  </si>
  <si>
    <t>Електрочайник   Saturn</t>
  </si>
  <si>
    <t>Стійка  під  мікрофон</t>
  </si>
  <si>
    <t xml:space="preserve">Вивіска </t>
  </si>
  <si>
    <t>Розпорядок  роботи</t>
  </si>
  <si>
    <t>Шахмати</t>
  </si>
  <si>
    <t>Пожежний  щит</t>
  </si>
  <si>
    <t>с.Требухів.  Будинок  культури.</t>
  </si>
  <si>
    <t>Антена  BY-GVS-03 3V FME</t>
  </si>
  <si>
    <t>Аудіо  кабель</t>
  </si>
  <si>
    <t>Бокс 24 мод.наруж. устан.</t>
  </si>
  <si>
    <t>Вбрання  чоловіче</t>
  </si>
  <si>
    <t>Вивіска БК</t>
  </si>
  <si>
    <t>Вогнегасники</t>
  </si>
  <si>
    <t>Граблі</t>
  </si>
  <si>
    <t>Грати  металеві</t>
  </si>
  <si>
    <t>Державна  символіка</t>
  </si>
  <si>
    <t>Дисплей  рухомі  літери</t>
  </si>
  <si>
    <t>Дошка  для  шашок</t>
  </si>
  <si>
    <t>Заголовок</t>
  </si>
  <si>
    <t>Кабель   RS32   15м</t>
  </si>
  <si>
    <t>Кабель перех. до УПІ модема</t>
  </si>
  <si>
    <t>Кабель перех. до коректора</t>
  </si>
  <si>
    <t xml:space="preserve">Карнизи  </t>
  </si>
  <si>
    <t>Кейс</t>
  </si>
  <si>
    <t>Комплект кабелів акустичних</t>
  </si>
  <si>
    <t>Комплект стійок акустичних</t>
  </si>
  <si>
    <t>Комплект стійок світлових</t>
  </si>
  <si>
    <t>Комплект  штор</t>
  </si>
  <si>
    <t>Конвертер  "Радмір"</t>
  </si>
  <si>
    <t>Костюми дівчачі</t>
  </si>
  <si>
    <t>Костюми  жіночі</t>
  </si>
  <si>
    <t>Костюми хлоп"ячі</t>
  </si>
  <si>
    <t>Кутовий  елемент</t>
  </si>
  <si>
    <t>Мишка</t>
  </si>
  <si>
    <t>Модем  GSM/GHRS MC52ST</t>
  </si>
  <si>
    <t>Обігрівач</t>
  </si>
  <si>
    <t>Одяг  сцени</t>
  </si>
  <si>
    <t>Планка  відбійна</t>
  </si>
  <si>
    <t>Портьєри</t>
  </si>
  <si>
    <t>Прикраси на сцену</t>
  </si>
  <si>
    <t>Принтер</t>
  </si>
  <si>
    <t>Пристрій  переносу інформації</t>
  </si>
  <si>
    <t>Програвач ДВД</t>
  </si>
  <si>
    <t>Пульт управління  світлом</t>
  </si>
  <si>
    <t>Режим  роботи</t>
  </si>
  <si>
    <t>Світильник  растровий</t>
  </si>
  <si>
    <t>Столи однотумбові</t>
  </si>
  <si>
    <t>Стопор  дверний</t>
  </si>
  <si>
    <t>Стрем"янка</t>
  </si>
  <si>
    <t>Стіл  канцелярський</t>
  </si>
  <si>
    <t xml:space="preserve">Стіл письмовий </t>
  </si>
  <si>
    <t>Стіл приставний</t>
  </si>
  <si>
    <t xml:space="preserve">Стільці в залі </t>
  </si>
  <si>
    <t>Сцена  переносна</t>
  </si>
  <si>
    <t>Таблички- вивіски на двері</t>
  </si>
  <si>
    <t>Таз</t>
  </si>
  <si>
    <t>Тачка  будівнича</t>
  </si>
  <si>
    <t>Трибуна</t>
  </si>
  <si>
    <t xml:space="preserve">Трубка  </t>
  </si>
  <si>
    <t>Тумба</t>
  </si>
  <si>
    <t>Тумба з шухлядами</t>
  </si>
  <si>
    <t>Флеш драйв</t>
  </si>
  <si>
    <t>Флешка</t>
  </si>
  <si>
    <t>Шафи  книжкові</t>
  </si>
  <si>
    <t>Шашки</t>
  </si>
  <si>
    <t>Шкаф</t>
  </si>
  <si>
    <t>Шкаф  книжний</t>
  </si>
  <si>
    <t>Принтер  Epson L222</t>
  </si>
  <si>
    <t>м2</t>
  </si>
  <si>
    <t>08.2016р.</t>
  </si>
  <si>
    <t>с.Шевченково.  Будинок  культури.</t>
  </si>
  <si>
    <t>Акордеон</t>
  </si>
  <si>
    <t>Автоматика АКП-2</t>
  </si>
  <si>
    <t>Арлекина</t>
  </si>
  <si>
    <t>Балалайка бас</t>
  </si>
  <si>
    <t>Баян "Мечта"</t>
  </si>
  <si>
    <t>Ванна  моєчна</t>
  </si>
  <si>
    <t>Випрямувач</t>
  </si>
  <si>
    <t>Вітальня</t>
  </si>
  <si>
    <t>Диван</t>
  </si>
  <si>
    <t>Електролічильник</t>
  </si>
  <si>
    <t>Електрогітара</t>
  </si>
  <si>
    <t>Електронагрівач</t>
  </si>
  <si>
    <t>Електроорган "Форм"</t>
  </si>
  <si>
    <t xml:space="preserve">Задники </t>
  </si>
  <si>
    <t>Занавіси</t>
  </si>
  <si>
    <t>Заслонка</t>
  </si>
  <si>
    <t>Кабель М</t>
  </si>
  <si>
    <t>Коннектор кабельний</t>
  </si>
  <si>
    <t>Костюми  чоловічі</t>
  </si>
  <si>
    <t>Крісло для зала</t>
  </si>
  <si>
    <t>Крісло для стрижки</t>
  </si>
  <si>
    <t>Крісло для  сушки вол.</t>
  </si>
  <si>
    <t>Крісло на роликах</t>
  </si>
  <si>
    <t>Кіноапарат Україна</t>
  </si>
  <si>
    <t>Кіноекран</t>
  </si>
  <si>
    <t>Кінопроектор</t>
  </si>
  <si>
    <t>Магнітофон бабін.</t>
  </si>
  <si>
    <t>Магнітофон кас.  Маяк</t>
  </si>
  <si>
    <t>Мікрофони  SHURE SM</t>
  </si>
  <si>
    <t>Обігрівач керам.</t>
  </si>
  <si>
    <t>Падуги</t>
  </si>
  <si>
    <t>Полка для книг</t>
  </si>
  <si>
    <t>Порть"єри</t>
  </si>
  <si>
    <t>Прилавок  "ТАИР"</t>
  </si>
  <si>
    <t>Прихожа</t>
  </si>
  <si>
    <t>Підсилювач Л  100</t>
  </si>
  <si>
    <t>Підсилювач соліст.</t>
  </si>
  <si>
    <t>Підживлювач  звуку</t>
  </si>
  <si>
    <t>Радіопрогравач  3х про</t>
  </si>
  <si>
    <t xml:space="preserve"> Розприділювач</t>
  </si>
  <si>
    <t>Рушниця  пневм.</t>
  </si>
  <si>
    <t>Світильник</t>
  </si>
  <si>
    <t>Світильник потол.</t>
  </si>
  <si>
    <t>Світильники настіль.</t>
  </si>
  <si>
    <t>Скатерка</t>
  </si>
  <si>
    <t>Стенд  треніровочний</t>
  </si>
  <si>
    <t>Стійка для мікрофону</t>
  </si>
  <si>
    <t>Столи</t>
  </si>
  <si>
    <t>Стіл двохтумбовий</t>
  </si>
  <si>
    <t>Стіл для засідань</t>
  </si>
  <si>
    <t>Стіл кафетерний</t>
  </si>
  <si>
    <t>Стіл на залізних ніжках</t>
  </si>
  <si>
    <t>Стіл учнівський</t>
  </si>
  <si>
    <t>Стілець м"який</t>
  </si>
  <si>
    <t>Стілець полум"який</t>
  </si>
  <si>
    <t>Стільці "Ізюмка"</t>
  </si>
  <si>
    <t>Стільці на залізних ніжках</t>
  </si>
  <si>
    <t>Світомузика  "тесла"</t>
  </si>
  <si>
    <t>Телефонний  апарат</t>
  </si>
  <si>
    <t>Тумбочка  під  телевізор</t>
  </si>
  <si>
    <t>Тумбочка із  дзеркалом</t>
  </si>
  <si>
    <t>Чоботи жіночі</t>
  </si>
  <si>
    <t>Шафа для книг</t>
  </si>
  <si>
    <t>Шуба Діда  Мороза</t>
  </si>
  <si>
    <t>Труба баритон</t>
  </si>
  <si>
    <t>Труба  тенор</t>
  </si>
  <si>
    <t>Труба  інша</t>
  </si>
  <si>
    <t>Корнет</t>
  </si>
  <si>
    <t>Кларнет</t>
  </si>
  <si>
    <t>Всього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</si>
</sst>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/>
    <xf numFmtId="0" fontId="5" fillId="0" borderId="6" xfId="0" applyFont="1" applyBorder="1"/>
    <xf numFmtId="0" fontId="4" fillId="0" borderId="6" xfId="0" applyFont="1" applyBorder="1"/>
    <xf numFmtId="0" fontId="2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2" fillId="0" borderId="15" xfId="0" applyFont="1" applyBorder="1"/>
    <xf numFmtId="49" fontId="2" fillId="0" borderId="15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0" fontId="4" fillId="0" borderId="7" xfId="0" applyFont="1" applyBorder="1"/>
    <xf numFmtId="0" fontId="2" fillId="0" borderId="7" xfId="0" applyFont="1" applyBorder="1"/>
    <xf numFmtId="1" fontId="2" fillId="0" borderId="7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6" xfId="0" applyFont="1" applyBorder="1"/>
    <xf numFmtId="49" fontId="2" fillId="0" borderId="17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4" fillId="0" borderId="16" xfId="0" applyFont="1" applyBorder="1"/>
    <xf numFmtId="0" fontId="2" fillId="0" borderId="18" xfId="0" applyFont="1" applyBorder="1"/>
    <xf numFmtId="0" fontId="2" fillId="0" borderId="19" xfId="0" applyFont="1" applyBorder="1"/>
    <xf numFmtId="49" fontId="2" fillId="0" borderId="19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0" fontId="4" fillId="0" borderId="19" xfId="0" applyFont="1" applyBorder="1"/>
    <xf numFmtId="0" fontId="2" fillId="0" borderId="13" xfId="0" applyFont="1" applyBorder="1" applyAlignment="1">
      <alignment horizontal="center"/>
    </xf>
    <xf numFmtId="0" fontId="0" fillId="0" borderId="7" xfId="0" applyFont="1" applyBorder="1"/>
    <xf numFmtId="0" fontId="0" fillId="0" borderId="15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16" xfId="0" applyFont="1" applyBorder="1"/>
    <xf numFmtId="0" fontId="0" fillId="0" borderId="16" xfId="0" applyBorder="1"/>
    <xf numFmtId="0" fontId="6" fillId="0" borderId="18" xfId="0" applyFont="1" applyBorder="1"/>
    <xf numFmtId="0" fontId="7" fillId="0" borderId="19" xfId="0" applyFont="1" applyBorder="1"/>
    <xf numFmtId="0" fontId="0" fillId="0" borderId="19" xfId="0" applyFont="1" applyBorder="1"/>
    <xf numFmtId="0" fontId="0" fillId="0" borderId="19" xfId="0" applyFont="1" applyBorder="1" applyAlignment="1">
      <alignment horizontal="center"/>
    </xf>
    <xf numFmtId="0" fontId="0" fillId="0" borderId="15" xfId="0" applyNumberFormat="1" applyFont="1" applyBorder="1" applyAlignment="1">
      <alignment horizontal="center"/>
    </xf>
    <xf numFmtId="2" fontId="0" fillId="0" borderId="15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0" fillId="0" borderId="16" xfId="0" applyNumberFormat="1" applyFont="1" applyBorder="1" applyAlignment="1">
      <alignment horizontal="center"/>
    </xf>
    <xf numFmtId="2" fontId="0" fillId="0" borderId="16" xfId="0" applyNumberFormat="1" applyFon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7" fillId="0" borderId="19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0" fontId="2" fillId="0" borderId="17" xfId="0" applyFont="1" applyBorder="1"/>
    <xf numFmtId="0" fontId="2" fillId="0" borderId="17" xfId="0" applyFont="1" applyBorder="1" applyAlignment="1">
      <alignment horizontal="center"/>
    </xf>
    <xf numFmtId="0" fontId="3" fillId="0" borderId="19" xfId="0" applyFont="1" applyBorder="1"/>
    <xf numFmtId="0" fontId="2" fillId="0" borderId="7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0" fontId="3" fillId="0" borderId="19" xfId="0" applyNumberFormat="1" applyFont="1" applyBorder="1" applyAlignment="1">
      <alignment horizontal="center"/>
    </xf>
    <xf numFmtId="2" fontId="3" fillId="0" borderId="19" xfId="0" applyNumberFormat="1" applyFont="1" applyBorder="1" applyAlignment="1">
      <alignment horizontal="center"/>
    </xf>
    <xf numFmtId="2" fontId="2" fillId="0" borderId="7" xfId="0" applyNumberFormat="1" applyFont="1" applyBorder="1"/>
    <xf numFmtId="0" fontId="0" fillId="0" borderId="1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2" borderId="15" xfId="0" applyFill="1" applyBorder="1" applyAlignment="1">
      <alignment wrapText="1"/>
    </xf>
    <xf numFmtId="0" fontId="2" fillId="0" borderId="7" xfId="0" applyFont="1" applyBorder="1" applyAlignment="1">
      <alignment horizontal="left"/>
    </xf>
    <xf numFmtId="0" fontId="0" fillId="0" borderId="7" xfId="0" applyNumberForma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7" fillId="0" borderId="24" xfId="0" applyNumberFormat="1" applyFont="1" applyBorder="1" applyAlignment="1">
      <alignment horizontal="center"/>
    </xf>
    <xf numFmtId="49" fontId="0" fillId="0" borderId="7" xfId="0" applyNumberFormat="1" applyBorder="1"/>
    <xf numFmtId="2" fontId="0" fillId="0" borderId="7" xfId="0" applyNumberFormat="1" applyBorder="1"/>
    <xf numFmtId="2" fontId="0" fillId="0" borderId="7" xfId="0" applyNumberFormat="1" applyBorder="1" applyAlignment="1">
      <alignment horizontal="center"/>
    </xf>
    <xf numFmtId="2" fontId="0" fillId="0" borderId="7" xfId="0" applyNumberFormat="1" applyFont="1" applyBorder="1"/>
    <xf numFmtId="0" fontId="0" fillId="0" borderId="16" xfId="0" applyFont="1" applyBorder="1" applyAlignment="1">
      <alignment horizontal="center"/>
    </xf>
    <xf numFmtId="2" fontId="0" fillId="0" borderId="19" xfId="0" applyNumberFormat="1" applyFont="1" applyBorder="1"/>
    <xf numFmtId="0" fontId="0" fillId="0" borderId="19" xfId="0" applyBorder="1"/>
    <xf numFmtId="0" fontId="0" fillId="0" borderId="13" xfId="0" applyBorder="1"/>
    <xf numFmtId="0" fontId="0" fillId="0" borderId="7" xfId="0" applyBorder="1" applyAlignment="1">
      <alignment wrapText="1"/>
    </xf>
    <xf numFmtId="0" fontId="0" fillId="0" borderId="15" xfId="0" applyBorder="1" applyAlignment="1">
      <alignment wrapText="1"/>
    </xf>
    <xf numFmtId="0" fontId="2" fillId="0" borderId="7" xfId="0" applyFont="1" applyBorder="1" applyAlignment="1">
      <alignment wrapText="1"/>
    </xf>
    <xf numFmtId="2" fontId="0" fillId="0" borderId="15" xfId="0" applyNumberFormat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4" fillId="0" borderId="15" xfId="0" applyFont="1" applyBorder="1" applyAlignment="1">
      <alignment wrapText="1"/>
    </xf>
    <xf numFmtId="0" fontId="4" fillId="0" borderId="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4" fillId="0" borderId="15" xfId="0" applyFont="1" applyBorder="1"/>
    <xf numFmtId="49" fontId="4" fillId="0" borderId="15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4" fillId="2" borderId="15" xfId="0" applyFont="1" applyFill="1" applyBorder="1" applyAlignment="1">
      <alignment wrapText="1"/>
    </xf>
    <xf numFmtId="0" fontId="4" fillId="0" borderId="19" xfId="0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2" fillId="0" borderId="19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0" fontId="0" fillId="0" borderId="15" xfId="0" applyFont="1" applyBorder="1"/>
    <xf numFmtId="0" fontId="0" fillId="0" borderId="16" xfId="0" applyBorder="1" applyAlignment="1">
      <alignment horizontal="center"/>
    </xf>
    <xf numFmtId="2" fontId="0" fillId="0" borderId="16" xfId="0" applyNumberFormat="1" applyBorder="1"/>
    <xf numFmtId="0" fontId="4" fillId="0" borderId="0" xfId="0" applyFont="1"/>
    <xf numFmtId="0" fontId="0" fillId="0" borderId="0" xfId="0" applyFont="1"/>
    <xf numFmtId="0" fontId="1" fillId="0" borderId="0" xfId="0" applyFont="1"/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7" xfId="0" applyBorder="1"/>
    <xf numFmtId="0" fontId="2" fillId="0" borderId="17" xfId="0" applyFont="1" applyBorder="1" applyAlignment="1">
      <alignment wrapText="1"/>
    </xf>
    <xf numFmtId="0" fontId="0" fillId="0" borderId="18" xfId="0" applyBorder="1"/>
    <xf numFmtId="0" fontId="0" fillId="0" borderId="17" xfId="0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7" xfId="0" applyNumberFormat="1" applyBorder="1"/>
    <xf numFmtId="0" fontId="0" fillId="0" borderId="25" xfId="0" applyBorder="1"/>
    <xf numFmtId="0" fontId="0" fillId="0" borderId="26" xfId="0" applyBorder="1"/>
    <xf numFmtId="0" fontId="0" fillId="0" borderId="26" xfId="0" applyBorder="1" applyAlignment="1">
      <alignment horizontal="center"/>
    </xf>
    <xf numFmtId="2" fontId="0" fillId="0" borderId="26" xfId="0" applyNumberFormat="1" applyBorder="1"/>
    <xf numFmtId="0" fontId="4" fillId="0" borderId="17" xfId="0" applyFont="1" applyBorder="1"/>
    <xf numFmtId="0" fontId="4" fillId="0" borderId="16" xfId="0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0" fontId="4" fillId="0" borderId="16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2" fontId="3" fillId="0" borderId="19" xfId="0" applyNumberFormat="1" applyFont="1" applyBorder="1"/>
    <xf numFmtId="2" fontId="0" fillId="0" borderId="15" xfId="0" applyNumberFormat="1" applyFont="1" applyBorder="1"/>
    <xf numFmtId="0" fontId="2" fillId="0" borderId="15" xfId="0" applyFont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0" fontId="2" fillId="0" borderId="27" xfId="0" applyFont="1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12" xfId="0" applyFont="1" applyBorder="1"/>
    <xf numFmtId="0" fontId="3" fillId="0" borderId="18" xfId="0" applyFont="1" applyBorder="1"/>
    <xf numFmtId="49" fontId="4" fillId="0" borderId="26" xfId="0" applyNumberFormat="1" applyFont="1" applyBorder="1" applyAlignment="1">
      <alignment horizontal="center"/>
    </xf>
    <xf numFmtId="2" fontId="4" fillId="0" borderId="26" xfId="0" applyNumberFormat="1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0" fontId="2" fillId="0" borderId="26" xfId="0" applyFont="1" applyBorder="1"/>
    <xf numFmtId="0" fontId="4" fillId="0" borderId="26" xfId="0" applyFont="1" applyBorder="1"/>
    <xf numFmtId="0" fontId="2" fillId="0" borderId="2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7" xfId="0" applyFont="1" applyBorder="1" applyAlignment="1">
      <alignment horizontal="left" wrapText="1"/>
    </xf>
    <xf numFmtId="0" fontId="2" fillId="0" borderId="30" xfId="0" applyFont="1" applyBorder="1"/>
    <xf numFmtId="0" fontId="2" fillId="0" borderId="17" xfId="0" applyFont="1" applyFill="1" applyBorder="1"/>
    <xf numFmtId="2" fontId="4" fillId="0" borderId="23" xfId="0" applyNumberFormat="1" applyFont="1" applyBorder="1" applyAlignment="1">
      <alignment horizontal="center"/>
    </xf>
    <xf numFmtId="2" fontId="4" fillId="0" borderId="29" xfId="0" applyNumberFormat="1" applyFont="1" applyBorder="1" applyAlignment="1">
      <alignment horizontal="center"/>
    </xf>
    <xf numFmtId="2" fontId="4" fillId="0" borderId="28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4" fillId="0" borderId="27" xfId="0" applyFont="1" applyBorder="1"/>
    <xf numFmtId="0" fontId="4" fillId="0" borderId="21" xfId="0" applyFont="1" applyBorder="1"/>
    <xf numFmtId="0" fontId="4" fillId="0" borderId="27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7" xfId="0" applyFont="1" applyFill="1" applyBorder="1"/>
    <xf numFmtId="0" fontId="4" fillId="0" borderId="16" xfId="0" applyFont="1" applyFill="1" applyBorder="1"/>
    <xf numFmtId="0" fontId="4" fillId="0" borderId="30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/>
    <xf numFmtId="0" fontId="4" fillId="0" borderId="13" xfId="0" applyFont="1" applyBorder="1"/>
    <xf numFmtId="0" fontId="2" fillId="0" borderId="17" xfId="0" applyFont="1" applyFill="1" applyBorder="1" applyAlignment="1">
      <alignment horizontal="center"/>
    </xf>
    <xf numFmtId="0" fontId="0" fillId="0" borderId="31" xfId="0" applyBorder="1"/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Fill="1" applyBorder="1"/>
    <xf numFmtId="0" fontId="2" fillId="0" borderId="26" xfId="0" applyFont="1" applyBorder="1" applyAlignment="1">
      <alignment horizontal="center" vertical="center" wrapText="1"/>
    </xf>
    <xf numFmtId="2" fontId="2" fillId="0" borderId="32" xfId="0" applyNumberFormat="1" applyFont="1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2" fontId="2" fillId="0" borderId="28" xfId="0" applyNumberFormat="1" applyFont="1" applyBorder="1" applyAlignment="1">
      <alignment horizontal="center"/>
    </xf>
    <xf numFmtId="2" fontId="2" fillId="0" borderId="2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5" fillId="0" borderId="1" xfId="0" applyFont="1" applyBorder="1"/>
    <xf numFmtId="0" fontId="4" fillId="0" borderId="1" xfId="0" applyFont="1" applyBorder="1"/>
    <xf numFmtId="0" fontId="1" fillId="0" borderId="9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workbookViewId="0">
      <selection activeCell="L9" sqref="L9"/>
    </sheetView>
  </sheetViews>
  <sheetFormatPr defaultRowHeight="15"/>
  <cols>
    <col min="1" max="1" width="4.42578125" customWidth="1"/>
    <col min="2" max="2" width="22.85546875" customWidth="1"/>
    <col min="3" max="3" width="7.7109375" customWidth="1"/>
    <col min="6" max="6" width="8" customWidth="1"/>
  </cols>
  <sheetData>
    <row r="1" spans="1:17" ht="15.75" thickBot="1">
      <c r="A1" s="1"/>
      <c r="B1" s="2" t="s">
        <v>17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>
      <c r="A2" s="187" t="s">
        <v>1</v>
      </c>
      <c r="B2" s="190"/>
      <c r="C2" s="191"/>
      <c r="D2" s="191"/>
      <c r="E2" s="4"/>
      <c r="F2" s="192" t="s">
        <v>2</v>
      </c>
      <c r="G2" s="192"/>
      <c r="H2" s="192"/>
      <c r="I2" s="193"/>
      <c r="J2" s="5" t="s">
        <v>3</v>
      </c>
      <c r="K2" s="6"/>
      <c r="L2" s="5" t="s">
        <v>4</v>
      </c>
      <c r="M2" s="7"/>
      <c r="N2" s="192" t="s">
        <v>5</v>
      </c>
      <c r="O2" s="192"/>
      <c r="P2" s="192"/>
      <c r="Q2" s="193"/>
    </row>
    <row r="3" spans="1:17" ht="23.25" thickBot="1">
      <c r="A3" s="188"/>
      <c r="B3" s="188" t="s">
        <v>133</v>
      </c>
      <c r="C3" s="8" t="s">
        <v>6</v>
      </c>
      <c r="D3" s="188" t="s">
        <v>7</v>
      </c>
      <c r="E3" s="9" t="s">
        <v>8</v>
      </c>
      <c r="F3" s="194"/>
      <c r="G3" s="194"/>
      <c r="H3" s="194"/>
      <c r="I3" s="195"/>
      <c r="J3" s="12" t="s">
        <v>9</v>
      </c>
      <c r="K3" s="12" t="s">
        <v>10</v>
      </c>
      <c r="L3" s="12" t="s">
        <v>9</v>
      </c>
      <c r="M3" s="12" t="s">
        <v>10</v>
      </c>
      <c r="N3" s="194"/>
      <c r="O3" s="194"/>
      <c r="P3" s="194"/>
      <c r="Q3" s="195"/>
    </row>
    <row r="4" spans="1:17" ht="23.25" thickBot="1">
      <c r="A4" s="189"/>
      <c r="B4" s="189"/>
      <c r="C4" s="13" t="s">
        <v>11</v>
      </c>
      <c r="D4" s="189"/>
      <c r="E4" s="12" t="s">
        <v>12</v>
      </c>
      <c r="F4" s="12" t="s">
        <v>13</v>
      </c>
      <c r="G4" s="12" t="s">
        <v>14</v>
      </c>
      <c r="H4" s="12" t="s">
        <v>9</v>
      </c>
      <c r="I4" s="12" t="s">
        <v>10</v>
      </c>
      <c r="J4" s="14">
        <v>113</v>
      </c>
      <c r="K4" s="15">
        <v>132</v>
      </c>
      <c r="L4" s="14">
        <v>113</v>
      </c>
      <c r="M4" s="15">
        <v>132</v>
      </c>
      <c r="N4" s="12" t="s">
        <v>13</v>
      </c>
      <c r="O4" s="12" t="s">
        <v>14</v>
      </c>
      <c r="P4" s="12" t="s">
        <v>9</v>
      </c>
      <c r="Q4" s="12" t="s">
        <v>10</v>
      </c>
    </row>
    <row r="5" spans="1:17">
      <c r="A5" s="44">
        <v>1</v>
      </c>
      <c r="B5" s="45" t="s">
        <v>18</v>
      </c>
      <c r="C5" s="46" t="s">
        <v>15</v>
      </c>
      <c r="D5" s="19">
        <v>11360087</v>
      </c>
      <c r="E5" s="63" t="s">
        <v>33</v>
      </c>
      <c r="F5" s="54">
        <v>2</v>
      </c>
      <c r="G5" s="55">
        <v>266</v>
      </c>
      <c r="H5" s="55">
        <v>532</v>
      </c>
      <c r="I5" s="20"/>
      <c r="J5" s="17"/>
      <c r="K5" s="16"/>
      <c r="L5" s="17"/>
      <c r="M5" s="21"/>
      <c r="N5" s="19"/>
      <c r="O5" s="19"/>
      <c r="P5" s="19"/>
      <c r="Q5" s="19"/>
    </row>
    <row r="6" spans="1:17">
      <c r="A6" s="44">
        <v>2</v>
      </c>
      <c r="B6" s="45" t="s">
        <v>19</v>
      </c>
      <c r="C6" s="46" t="s">
        <v>15</v>
      </c>
      <c r="D6" s="19">
        <v>11360097</v>
      </c>
      <c r="E6" s="63" t="s">
        <v>33</v>
      </c>
      <c r="F6" s="54">
        <v>1</v>
      </c>
      <c r="G6" s="55">
        <v>484</v>
      </c>
      <c r="H6" s="55">
        <v>484</v>
      </c>
      <c r="I6" s="24"/>
      <c r="J6" s="25"/>
      <c r="K6" s="22"/>
      <c r="L6" s="25"/>
      <c r="M6" s="21"/>
      <c r="N6" s="26"/>
      <c r="O6" s="26"/>
      <c r="P6" s="26"/>
      <c r="Q6" s="26"/>
    </row>
    <row r="7" spans="1:17">
      <c r="A7" s="44">
        <v>3</v>
      </c>
      <c r="B7" s="45" t="s">
        <v>20</v>
      </c>
      <c r="C7" s="46" t="s">
        <v>15</v>
      </c>
      <c r="D7" s="19">
        <v>11360089</v>
      </c>
      <c r="E7" s="63" t="s">
        <v>33</v>
      </c>
      <c r="F7" s="54">
        <v>2</v>
      </c>
      <c r="G7" s="55">
        <v>23</v>
      </c>
      <c r="H7" s="55">
        <v>46</v>
      </c>
      <c r="I7" s="24"/>
      <c r="J7" s="25"/>
      <c r="K7" s="22"/>
      <c r="L7" s="25"/>
      <c r="M7" s="21"/>
      <c r="N7" s="26"/>
      <c r="O7" s="26"/>
      <c r="P7" s="26"/>
      <c r="Q7" s="26"/>
    </row>
    <row r="8" spans="1:17">
      <c r="A8" s="44">
        <v>4</v>
      </c>
      <c r="B8" s="45" t="s">
        <v>21</v>
      </c>
      <c r="C8" s="46" t="s">
        <v>15</v>
      </c>
      <c r="D8" s="19">
        <v>11360085</v>
      </c>
      <c r="E8" s="63" t="s">
        <v>34</v>
      </c>
      <c r="F8" s="54">
        <v>1</v>
      </c>
      <c r="G8" s="55">
        <v>110</v>
      </c>
      <c r="H8" s="55">
        <v>110</v>
      </c>
      <c r="I8" s="24"/>
      <c r="J8" s="25"/>
      <c r="K8" s="22"/>
      <c r="L8" s="25"/>
      <c r="M8" s="21"/>
      <c r="N8" s="26"/>
      <c r="O8" s="26"/>
      <c r="P8" s="26"/>
      <c r="Q8" s="26"/>
    </row>
    <row r="9" spans="1:17">
      <c r="A9" s="44">
        <v>5</v>
      </c>
      <c r="B9" s="45" t="s">
        <v>22</v>
      </c>
      <c r="C9" s="46" t="s">
        <v>15</v>
      </c>
      <c r="D9" s="19">
        <v>11360094</v>
      </c>
      <c r="E9" s="63" t="s">
        <v>33</v>
      </c>
      <c r="F9" s="54">
        <v>2</v>
      </c>
      <c r="G9" s="55">
        <v>100</v>
      </c>
      <c r="H9" s="55">
        <v>200</v>
      </c>
      <c r="I9" s="24"/>
      <c r="J9" s="25"/>
      <c r="K9" s="22"/>
      <c r="L9" s="25"/>
      <c r="M9" s="21"/>
      <c r="N9" s="26"/>
      <c r="O9" s="26"/>
      <c r="P9" s="26"/>
      <c r="Q9" s="26"/>
    </row>
    <row r="10" spans="1:17">
      <c r="A10" s="44">
        <v>6</v>
      </c>
      <c r="B10" s="45" t="s">
        <v>22</v>
      </c>
      <c r="C10" s="46" t="s">
        <v>15</v>
      </c>
      <c r="D10" s="19">
        <v>11360091</v>
      </c>
      <c r="E10" s="63" t="s">
        <v>33</v>
      </c>
      <c r="F10" s="54">
        <v>2</v>
      </c>
      <c r="G10" s="55">
        <v>199</v>
      </c>
      <c r="H10" s="55">
        <v>398</v>
      </c>
      <c r="I10" s="24"/>
      <c r="J10" s="25"/>
      <c r="K10" s="22"/>
      <c r="L10" s="25"/>
      <c r="M10" s="21"/>
      <c r="N10" s="26"/>
      <c r="O10" s="26"/>
      <c r="P10" s="26"/>
      <c r="Q10" s="26"/>
    </row>
    <row r="11" spans="1:17">
      <c r="A11" s="44">
        <v>7</v>
      </c>
      <c r="B11" s="45" t="s">
        <v>23</v>
      </c>
      <c r="C11" s="46" t="s">
        <v>15</v>
      </c>
      <c r="D11" s="19">
        <v>11360093</v>
      </c>
      <c r="E11" s="63" t="s">
        <v>35</v>
      </c>
      <c r="F11" s="54">
        <v>1</v>
      </c>
      <c r="G11" s="55">
        <v>130</v>
      </c>
      <c r="H11" s="55">
        <v>130</v>
      </c>
      <c r="I11" s="24"/>
      <c r="J11" s="25"/>
      <c r="K11" s="22"/>
      <c r="L11" s="25"/>
      <c r="M11" s="21"/>
      <c r="N11" s="26"/>
      <c r="O11" s="26"/>
      <c r="P11" s="26"/>
      <c r="Q11" s="26"/>
    </row>
    <row r="12" spans="1:17">
      <c r="A12" s="44">
        <v>8</v>
      </c>
      <c r="B12" s="45" t="s">
        <v>24</v>
      </c>
      <c r="C12" s="46" t="s">
        <v>15</v>
      </c>
      <c r="D12" s="19">
        <v>11360092</v>
      </c>
      <c r="E12" s="63" t="s">
        <v>35</v>
      </c>
      <c r="F12" s="54">
        <v>1</v>
      </c>
      <c r="G12" s="55">
        <v>100</v>
      </c>
      <c r="H12" s="55">
        <v>100</v>
      </c>
      <c r="I12" s="24"/>
      <c r="J12" s="25"/>
      <c r="K12" s="22"/>
      <c r="L12" s="25"/>
      <c r="M12" s="21"/>
      <c r="N12" s="26"/>
      <c r="O12" s="26"/>
      <c r="P12" s="26"/>
      <c r="Q12" s="26"/>
    </row>
    <row r="13" spans="1:17">
      <c r="A13" s="44">
        <v>9</v>
      </c>
      <c r="B13" s="47" t="s">
        <v>25</v>
      </c>
      <c r="C13" s="46" t="s">
        <v>15</v>
      </c>
      <c r="D13" s="26" t="s">
        <v>26</v>
      </c>
      <c r="E13" s="64" t="s">
        <v>36</v>
      </c>
      <c r="F13" s="56">
        <v>200</v>
      </c>
      <c r="G13" s="57">
        <v>375</v>
      </c>
      <c r="H13" s="57">
        <v>75000</v>
      </c>
      <c r="I13" s="24"/>
      <c r="J13" s="25"/>
      <c r="K13" s="22"/>
      <c r="L13" s="25"/>
      <c r="M13" s="21"/>
      <c r="N13" s="26"/>
      <c r="O13" s="26"/>
      <c r="P13" s="26"/>
      <c r="Q13" s="26"/>
    </row>
    <row r="14" spans="1:17">
      <c r="A14" s="44">
        <v>10</v>
      </c>
      <c r="B14" s="47" t="s">
        <v>27</v>
      </c>
      <c r="C14" s="46" t="s">
        <v>15</v>
      </c>
      <c r="D14" s="26" t="s">
        <v>28</v>
      </c>
      <c r="E14" s="64" t="s">
        <v>37</v>
      </c>
      <c r="F14" s="56">
        <v>8</v>
      </c>
      <c r="G14" s="57">
        <v>1000</v>
      </c>
      <c r="H14" s="57">
        <v>8000</v>
      </c>
      <c r="I14" s="24"/>
      <c r="J14" s="25"/>
      <c r="K14" s="22"/>
      <c r="L14" s="25"/>
      <c r="M14" s="21"/>
      <c r="N14" s="26"/>
      <c r="O14" s="26"/>
      <c r="P14" s="26"/>
      <c r="Q14" s="26"/>
    </row>
    <row r="15" spans="1:17">
      <c r="A15" s="44">
        <v>11</v>
      </c>
      <c r="B15" s="47" t="s">
        <v>29</v>
      </c>
      <c r="C15" s="46" t="s">
        <v>15</v>
      </c>
      <c r="D15" s="26" t="s">
        <v>30</v>
      </c>
      <c r="E15" s="64" t="s">
        <v>37</v>
      </c>
      <c r="F15" s="56">
        <v>7</v>
      </c>
      <c r="G15" s="57">
        <v>357</v>
      </c>
      <c r="H15" s="57">
        <v>2500</v>
      </c>
      <c r="I15" s="24"/>
      <c r="J15" s="25"/>
      <c r="K15" s="22"/>
      <c r="L15" s="25"/>
      <c r="M15" s="21"/>
      <c r="N15" s="26"/>
      <c r="O15" s="26"/>
      <c r="P15" s="26"/>
      <c r="Q15" s="26"/>
    </row>
    <row r="16" spans="1:17" ht="15.75" thickBot="1">
      <c r="A16" s="48">
        <v>12</v>
      </c>
      <c r="B16" s="49" t="s">
        <v>31</v>
      </c>
      <c r="C16" s="46" t="s">
        <v>15</v>
      </c>
      <c r="D16" s="31">
        <v>11360314</v>
      </c>
      <c r="E16" s="65" t="s">
        <v>37</v>
      </c>
      <c r="F16" s="58">
        <v>1</v>
      </c>
      <c r="G16" s="59">
        <v>1500</v>
      </c>
      <c r="H16" s="60">
        <v>1500</v>
      </c>
      <c r="I16" s="24"/>
      <c r="J16" s="25"/>
      <c r="K16" s="22"/>
      <c r="L16" s="25"/>
      <c r="M16" s="21"/>
      <c r="N16" s="26"/>
      <c r="O16" s="26"/>
      <c r="P16" s="26"/>
      <c r="Q16" s="26"/>
    </row>
    <row r="17" spans="1:17" ht="18.75" thickBot="1">
      <c r="A17" s="50"/>
      <c r="B17" s="51" t="s">
        <v>32</v>
      </c>
      <c r="C17" s="52"/>
      <c r="D17" s="53"/>
      <c r="E17" s="39"/>
      <c r="F17" s="61">
        <f>SUM(F5:F16)</f>
        <v>228</v>
      </c>
      <c r="G17" s="61"/>
      <c r="H17" s="62">
        <f>SUM(H5:H16)</f>
        <v>89000</v>
      </c>
      <c r="I17" s="41">
        <f>SUM(I5:I16)</f>
        <v>0</v>
      </c>
      <c r="J17" s="36"/>
      <c r="K17" s="36"/>
      <c r="L17" s="39"/>
      <c r="M17" s="42"/>
      <c r="N17" s="39">
        <f>SUM(N5:N16)</f>
        <v>0</v>
      </c>
      <c r="O17" s="39"/>
      <c r="P17" s="39">
        <f>SUM(P5:P16)</f>
        <v>0</v>
      </c>
      <c r="Q17" s="43">
        <f>SUM(Q5:Q16)</f>
        <v>0</v>
      </c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29"/>
  <sheetViews>
    <sheetView topLeftCell="A6" workbookViewId="0">
      <selection activeCell="J4" sqref="J4:M4"/>
    </sheetView>
  </sheetViews>
  <sheetFormatPr defaultRowHeight="15"/>
  <cols>
    <col min="1" max="1" width="4.85546875" customWidth="1"/>
    <col min="2" max="2" width="19.28515625" customWidth="1"/>
    <col min="3" max="3" width="6.5703125" customWidth="1"/>
  </cols>
  <sheetData>
    <row r="1" spans="1:17" ht="15.75" thickBot="1">
      <c r="A1" s="1"/>
      <c r="B1" s="2" t="s">
        <v>260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>
      <c r="A2" s="187" t="s">
        <v>1</v>
      </c>
      <c r="B2" s="190"/>
      <c r="C2" s="191"/>
      <c r="D2" s="191"/>
      <c r="E2" s="4"/>
      <c r="F2" s="192" t="s">
        <v>2</v>
      </c>
      <c r="G2" s="192"/>
      <c r="H2" s="192"/>
      <c r="I2" s="193"/>
      <c r="J2" s="5" t="s">
        <v>3</v>
      </c>
      <c r="K2" s="6"/>
      <c r="L2" s="5" t="s">
        <v>4</v>
      </c>
      <c r="M2" s="7"/>
      <c r="N2" s="192" t="s">
        <v>5</v>
      </c>
      <c r="O2" s="192"/>
      <c r="P2" s="192"/>
      <c r="Q2" s="193"/>
    </row>
    <row r="3" spans="1:17" ht="23.25" thickBot="1">
      <c r="A3" s="188"/>
      <c r="B3" s="188" t="s">
        <v>133</v>
      </c>
      <c r="C3" s="8" t="s">
        <v>6</v>
      </c>
      <c r="D3" s="188" t="s">
        <v>7</v>
      </c>
      <c r="E3" s="9" t="s">
        <v>8</v>
      </c>
      <c r="F3" s="194"/>
      <c r="G3" s="194"/>
      <c r="H3" s="194"/>
      <c r="I3" s="195"/>
      <c r="J3" s="12" t="s">
        <v>9</v>
      </c>
      <c r="K3" s="12" t="s">
        <v>10</v>
      </c>
      <c r="L3" s="12" t="s">
        <v>9</v>
      </c>
      <c r="M3" s="12" t="s">
        <v>10</v>
      </c>
      <c r="N3" s="194"/>
      <c r="O3" s="194"/>
      <c r="P3" s="194"/>
      <c r="Q3" s="195"/>
    </row>
    <row r="4" spans="1:17" ht="23.25" thickBot="1">
      <c r="A4" s="189"/>
      <c r="B4" s="189"/>
      <c r="C4" s="13" t="s">
        <v>11</v>
      </c>
      <c r="D4" s="189"/>
      <c r="E4" s="12" t="s">
        <v>12</v>
      </c>
      <c r="F4" s="12" t="s">
        <v>13</v>
      </c>
      <c r="G4" s="12" t="s">
        <v>14</v>
      </c>
      <c r="H4" s="12" t="s">
        <v>9</v>
      </c>
      <c r="I4" s="12" t="s">
        <v>10</v>
      </c>
      <c r="J4" s="14">
        <v>113</v>
      </c>
      <c r="K4" s="15">
        <v>132</v>
      </c>
      <c r="L4" s="14">
        <v>113</v>
      </c>
      <c r="M4" s="15">
        <v>132</v>
      </c>
      <c r="N4" s="12" t="s">
        <v>13</v>
      </c>
      <c r="O4" s="12" t="s">
        <v>14</v>
      </c>
      <c r="P4" s="12" t="s">
        <v>9</v>
      </c>
      <c r="Q4" s="12" t="s">
        <v>10</v>
      </c>
    </row>
    <row r="5" spans="1:17" ht="24.75" customHeight="1">
      <c r="A5" s="21">
        <v>1</v>
      </c>
      <c r="B5" s="102" t="s">
        <v>261</v>
      </c>
      <c r="C5" s="98" t="s">
        <v>15</v>
      </c>
      <c r="D5" s="99">
        <v>1137001</v>
      </c>
      <c r="E5" s="103" t="s">
        <v>281</v>
      </c>
      <c r="F5" s="100">
        <v>8</v>
      </c>
      <c r="G5" s="101">
        <v>4</v>
      </c>
      <c r="H5" s="101">
        <v>32</v>
      </c>
      <c r="I5" s="20"/>
      <c r="J5" s="17"/>
      <c r="K5" s="16"/>
      <c r="L5" s="17"/>
      <c r="M5" s="21"/>
      <c r="N5" s="19"/>
      <c r="O5" s="19"/>
      <c r="P5" s="19"/>
      <c r="Q5" s="19"/>
    </row>
    <row r="6" spans="1:17">
      <c r="A6" s="21">
        <v>2</v>
      </c>
      <c r="B6" s="102" t="s">
        <v>262</v>
      </c>
      <c r="C6" s="98" t="s">
        <v>15</v>
      </c>
      <c r="D6" s="98">
        <v>1137008</v>
      </c>
      <c r="E6" s="106" t="s">
        <v>37</v>
      </c>
      <c r="F6" s="104">
        <v>1</v>
      </c>
      <c r="G6" s="105">
        <v>52</v>
      </c>
      <c r="H6" s="105">
        <v>52</v>
      </c>
      <c r="I6" s="24"/>
      <c r="J6" s="25"/>
      <c r="K6" s="22"/>
      <c r="L6" s="25"/>
      <c r="M6" s="21"/>
      <c r="N6" s="26"/>
      <c r="O6" s="26"/>
      <c r="P6" s="26"/>
      <c r="Q6" s="26"/>
    </row>
    <row r="7" spans="1:17">
      <c r="A7" s="21">
        <v>3</v>
      </c>
      <c r="B7" s="21" t="s">
        <v>263</v>
      </c>
      <c r="C7" s="98" t="s">
        <v>264</v>
      </c>
      <c r="D7" s="98">
        <v>1137013</v>
      </c>
      <c r="E7" s="106" t="s">
        <v>37</v>
      </c>
      <c r="F7" s="104">
        <v>3</v>
      </c>
      <c r="G7" s="105">
        <v>81</v>
      </c>
      <c r="H7" s="105">
        <v>243</v>
      </c>
      <c r="I7" s="24"/>
      <c r="J7" s="25"/>
      <c r="K7" s="22"/>
      <c r="L7" s="25"/>
      <c r="M7" s="21"/>
      <c r="N7" s="26"/>
      <c r="O7" s="26"/>
      <c r="P7" s="26"/>
      <c r="Q7" s="26"/>
    </row>
    <row r="8" spans="1:17">
      <c r="A8" s="21">
        <v>4</v>
      </c>
      <c r="B8" s="21" t="s">
        <v>84</v>
      </c>
      <c r="C8" s="98" t="s">
        <v>15</v>
      </c>
      <c r="D8" s="98">
        <v>1137020</v>
      </c>
      <c r="E8" s="106" t="s">
        <v>37</v>
      </c>
      <c r="F8" s="104">
        <v>1</v>
      </c>
      <c r="G8" s="105">
        <v>60</v>
      </c>
      <c r="H8" s="105">
        <v>60</v>
      </c>
      <c r="I8" s="24"/>
      <c r="J8" s="25"/>
      <c r="K8" s="22"/>
      <c r="L8" s="25"/>
      <c r="M8" s="21"/>
      <c r="N8" s="26"/>
      <c r="O8" s="26"/>
      <c r="P8" s="26"/>
      <c r="Q8" s="26"/>
    </row>
    <row r="9" spans="1:17">
      <c r="A9" s="21">
        <v>5</v>
      </c>
      <c r="B9" s="102" t="s">
        <v>265</v>
      </c>
      <c r="C9" s="98" t="s">
        <v>15</v>
      </c>
      <c r="D9" s="98">
        <v>1137021</v>
      </c>
      <c r="E9" s="106" t="s">
        <v>37</v>
      </c>
      <c r="F9" s="104">
        <v>2</v>
      </c>
      <c r="G9" s="105">
        <v>60</v>
      </c>
      <c r="H9" s="105">
        <v>120</v>
      </c>
      <c r="I9" s="24"/>
      <c r="J9" s="25"/>
      <c r="K9" s="22"/>
      <c r="L9" s="25"/>
      <c r="M9" s="21"/>
      <c r="N9" s="26"/>
      <c r="O9" s="26"/>
      <c r="P9" s="26"/>
      <c r="Q9" s="26"/>
    </row>
    <row r="10" spans="1:17">
      <c r="A10" s="21">
        <v>6</v>
      </c>
      <c r="B10" s="102" t="s">
        <v>266</v>
      </c>
      <c r="C10" s="98" t="s">
        <v>15</v>
      </c>
      <c r="D10" s="98">
        <v>1137022</v>
      </c>
      <c r="E10" s="106" t="s">
        <v>37</v>
      </c>
      <c r="F10" s="104">
        <v>1</v>
      </c>
      <c r="G10" s="105">
        <v>43</v>
      </c>
      <c r="H10" s="105">
        <v>43</v>
      </c>
      <c r="I10" s="24"/>
      <c r="J10" s="25"/>
      <c r="K10" s="22"/>
      <c r="L10" s="25"/>
      <c r="M10" s="21"/>
      <c r="N10" s="26"/>
      <c r="O10" s="26"/>
      <c r="P10" s="26"/>
      <c r="Q10" s="26"/>
    </row>
    <row r="11" spans="1:17">
      <c r="A11" s="21">
        <v>7</v>
      </c>
      <c r="B11" s="21" t="s">
        <v>143</v>
      </c>
      <c r="C11" s="98" t="s">
        <v>15</v>
      </c>
      <c r="D11" s="98">
        <v>1137023</v>
      </c>
      <c r="E11" s="106" t="s">
        <v>37</v>
      </c>
      <c r="F11" s="104">
        <v>1</v>
      </c>
      <c r="G11" s="105">
        <v>110</v>
      </c>
      <c r="H11" s="105">
        <v>110</v>
      </c>
      <c r="I11" s="24"/>
      <c r="J11" s="25"/>
      <c r="K11" s="22"/>
      <c r="L11" s="25"/>
      <c r="M11" s="21"/>
      <c r="N11" s="26"/>
      <c r="O11" s="26"/>
      <c r="P11" s="26"/>
      <c r="Q11" s="26"/>
    </row>
    <row r="12" spans="1:17">
      <c r="A12" s="21">
        <v>8</v>
      </c>
      <c r="B12" s="21" t="s">
        <v>267</v>
      </c>
      <c r="C12" s="98" t="s">
        <v>15</v>
      </c>
      <c r="D12" s="98">
        <v>1137024</v>
      </c>
      <c r="E12" s="106" t="s">
        <v>37</v>
      </c>
      <c r="F12" s="104">
        <v>4</v>
      </c>
      <c r="G12" s="105">
        <v>22</v>
      </c>
      <c r="H12" s="105">
        <v>88</v>
      </c>
      <c r="I12" s="24"/>
      <c r="J12" s="25"/>
      <c r="K12" s="22"/>
      <c r="L12" s="25"/>
      <c r="M12" s="21"/>
      <c r="N12" s="26"/>
      <c r="O12" s="26"/>
      <c r="P12" s="26"/>
      <c r="Q12" s="26"/>
    </row>
    <row r="13" spans="1:17">
      <c r="A13" s="21">
        <v>9</v>
      </c>
      <c r="B13" s="21" t="s">
        <v>267</v>
      </c>
      <c r="C13" s="98" t="s">
        <v>15</v>
      </c>
      <c r="D13" s="98">
        <v>1137025</v>
      </c>
      <c r="E13" s="106" t="s">
        <v>37</v>
      </c>
      <c r="F13" s="104">
        <v>9</v>
      </c>
      <c r="G13" s="105">
        <v>24</v>
      </c>
      <c r="H13" s="105">
        <v>216</v>
      </c>
      <c r="I13" s="24"/>
      <c r="J13" s="25"/>
      <c r="K13" s="22"/>
      <c r="L13" s="25"/>
      <c r="M13" s="21"/>
      <c r="N13" s="26"/>
      <c r="O13" s="26"/>
      <c r="P13" s="26"/>
      <c r="Q13" s="26"/>
    </row>
    <row r="14" spans="1:17">
      <c r="A14" s="21">
        <v>10</v>
      </c>
      <c r="B14" s="102" t="s">
        <v>261</v>
      </c>
      <c r="C14" s="98" t="s">
        <v>15</v>
      </c>
      <c r="D14" s="98">
        <v>1137002</v>
      </c>
      <c r="E14" s="106" t="s">
        <v>282</v>
      </c>
      <c r="F14" s="104">
        <v>3</v>
      </c>
      <c r="G14" s="105">
        <v>53</v>
      </c>
      <c r="H14" s="105">
        <v>159</v>
      </c>
      <c r="I14" s="24"/>
      <c r="J14" s="25"/>
      <c r="K14" s="22"/>
      <c r="L14" s="25"/>
      <c r="M14" s="21"/>
      <c r="N14" s="26"/>
      <c r="O14" s="26"/>
      <c r="P14" s="26"/>
      <c r="Q14" s="26"/>
    </row>
    <row r="15" spans="1:17">
      <c r="A15" s="21">
        <v>11</v>
      </c>
      <c r="B15" s="107" t="s">
        <v>268</v>
      </c>
      <c r="C15" s="98" t="s">
        <v>15</v>
      </c>
      <c r="D15" s="98">
        <v>1137004</v>
      </c>
      <c r="E15" s="106" t="s">
        <v>283</v>
      </c>
      <c r="F15" s="104">
        <v>1</v>
      </c>
      <c r="G15" s="105">
        <v>162</v>
      </c>
      <c r="H15" s="105">
        <v>162</v>
      </c>
      <c r="I15" s="24"/>
      <c r="J15" s="25"/>
      <c r="K15" s="22"/>
      <c r="L15" s="25"/>
      <c r="M15" s="21"/>
      <c r="N15" s="26"/>
      <c r="O15" s="26"/>
      <c r="P15" s="26"/>
      <c r="Q15" s="26"/>
    </row>
    <row r="16" spans="1:17">
      <c r="A16" s="21">
        <v>12</v>
      </c>
      <c r="B16" s="21" t="s">
        <v>269</v>
      </c>
      <c r="C16" s="98" t="s">
        <v>15</v>
      </c>
      <c r="D16" s="98">
        <v>1137006</v>
      </c>
      <c r="E16" s="106" t="s">
        <v>37</v>
      </c>
      <c r="F16" s="104">
        <v>10</v>
      </c>
      <c r="G16" s="105">
        <v>97</v>
      </c>
      <c r="H16" s="105">
        <v>970</v>
      </c>
      <c r="I16" s="24"/>
      <c r="J16" s="25"/>
      <c r="K16" s="22"/>
      <c r="L16" s="25"/>
      <c r="M16" s="21"/>
      <c r="N16" s="26"/>
      <c r="O16" s="26"/>
      <c r="P16" s="26"/>
      <c r="Q16" s="26"/>
    </row>
    <row r="17" spans="1:17">
      <c r="A17" s="21">
        <v>13</v>
      </c>
      <c r="B17" s="21" t="s">
        <v>270</v>
      </c>
      <c r="C17" s="98" t="s">
        <v>15</v>
      </c>
      <c r="D17" s="98">
        <v>1137007</v>
      </c>
      <c r="E17" s="106" t="s">
        <v>37</v>
      </c>
      <c r="F17" s="104">
        <v>2</v>
      </c>
      <c r="G17" s="105">
        <v>162</v>
      </c>
      <c r="H17" s="105">
        <v>324</v>
      </c>
      <c r="I17" s="24"/>
      <c r="J17" s="25"/>
      <c r="K17" s="22"/>
      <c r="L17" s="25"/>
      <c r="M17" s="21"/>
      <c r="N17" s="26"/>
      <c r="O17" s="26"/>
      <c r="P17" s="26"/>
      <c r="Q17" s="26"/>
    </row>
    <row r="18" spans="1:17">
      <c r="A18" s="21">
        <v>14</v>
      </c>
      <c r="B18" s="102" t="s">
        <v>271</v>
      </c>
      <c r="C18" s="98" t="s">
        <v>15</v>
      </c>
      <c r="D18" s="98">
        <v>1133004</v>
      </c>
      <c r="E18" s="106" t="s">
        <v>37</v>
      </c>
      <c r="F18" s="104">
        <v>1</v>
      </c>
      <c r="G18" s="105">
        <v>1605</v>
      </c>
      <c r="H18" s="105">
        <v>1605</v>
      </c>
      <c r="I18" s="24"/>
      <c r="J18" s="25"/>
      <c r="K18" s="22"/>
      <c r="L18" s="25"/>
      <c r="M18" s="21"/>
      <c r="N18" s="26"/>
      <c r="O18" s="26"/>
      <c r="P18" s="26"/>
      <c r="Q18" s="26"/>
    </row>
    <row r="19" spans="1:17">
      <c r="A19" s="21">
        <v>15</v>
      </c>
      <c r="B19" s="102" t="s">
        <v>272</v>
      </c>
      <c r="C19" s="98" t="s">
        <v>15</v>
      </c>
      <c r="D19" s="98">
        <v>1136001</v>
      </c>
      <c r="E19" s="106" t="s">
        <v>37</v>
      </c>
      <c r="F19" s="104">
        <v>4</v>
      </c>
      <c r="G19" s="105">
        <v>91</v>
      </c>
      <c r="H19" s="105">
        <v>364</v>
      </c>
      <c r="I19" s="24"/>
      <c r="J19" s="25"/>
      <c r="K19" s="22"/>
      <c r="L19" s="25"/>
      <c r="M19" s="21"/>
      <c r="N19" s="26"/>
      <c r="O19" s="26"/>
      <c r="P19" s="26"/>
      <c r="Q19" s="26"/>
    </row>
    <row r="20" spans="1:17">
      <c r="A20" s="21">
        <v>16</v>
      </c>
      <c r="B20" s="102" t="s">
        <v>273</v>
      </c>
      <c r="C20" s="98" t="s">
        <v>15</v>
      </c>
      <c r="D20" s="98">
        <v>1136002</v>
      </c>
      <c r="E20" s="106" t="s">
        <v>37</v>
      </c>
      <c r="F20" s="104">
        <v>1</v>
      </c>
      <c r="G20" s="105">
        <v>492</v>
      </c>
      <c r="H20" s="105">
        <v>492</v>
      </c>
      <c r="I20" s="24"/>
      <c r="J20" s="25"/>
      <c r="K20" s="22"/>
      <c r="L20" s="25"/>
      <c r="M20" s="21"/>
      <c r="N20" s="26"/>
      <c r="O20" s="26"/>
      <c r="P20" s="26"/>
      <c r="Q20" s="26"/>
    </row>
    <row r="21" spans="1:17">
      <c r="A21" s="21">
        <v>17</v>
      </c>
      <c r="B21" s="102" t="s">
        <v>274</v>
      </c>
      <c r="C21" s="98" t="s">
        <v>15</v>
      </c>
      <c r="D21" s="98">
        <v>1137011</v>
      </c>
      <c r="E21" s="106" t="s">
        <v>37</v>
      </c>
      <c r="F21" s="104">
        <v>3</v>
      </c>
      <c r="G21" s="105">
        <v>173</v>
      </c>
      <c r="H21" s="105">
        <v>519</v>
      </c>
      <c r="I21" s="24"/>
      <c r="J21" s="25"/>
      <c r="K21" s="22"/>
      <c r="L21" s="25"/>
      <c r="M21" s="21"/>
      <c r="N21" s="26"/>
      <c r="O21" s="26"/>
      <c r="P21" s="26"/>
      <c r="Q21" s="26"/>
    </row>
    <row r="22" spans="1:17">
      <c r="A22" s="21">
        <v>18</v>
      </c>
      <c r="B22" s="102" t="s">
        <v>275</v>
      </c>
      <c r="C22" s="98" t="s">
        <v>15</v>
      </c>
      <c r="D22" s="98">
        <v>1137026</v>
      </c>
      <c r="E22" s="106" t="s">
        <v>284</v>
      </c>
      <c r="F22" s="104">
        <v>8</v>
      </c>
      <c r="G22" s="105">
        <v>115</v>
      </c>
      <c r="H22" s="105">
        <v>920</v>
      </c>
      <c r="I22" s="24"/>
      <c r="J22" s="25"/>
      <c r="K22" s="22"/>
      <c r="L22" s="25"/>
      <c r="M22" s="21"/>
      <c r="N22" s="26"/>
      <c r="O22" s="26"/>
      <c r="P22" s="26"/>
      <c r="Q22" s="26"/>
    </row>
    <row r="23" spans="1:17">
      <c r="A23" s="21">
        <v>19</v>
      </c>
      <c r="B23" s="21" t="s">
        <v>276</v>
      </c>
      <c r="C23" s="98" t="s">
        <v>15</v>
      </c>
      <c r="D23" s="98">
        <v>1137027</v>
      </c>
      <c r="E23" s="106" t="s">
        <v>285</v>
      </c>
      <c r="F23" s="104">
        <v>1</v>
      </c>
      <c r="G23" s="105">
        <v>969</v>
      </c>
      <c r="H23" s="105">
        <v>969</v>
      </c>
      <c r="I23" s="24"/>
      <c r="J23" s="25"/>
      <c r="K23" s="22"/>
      <c r="L23" s="25"/>
      <c r="M23" s="21"/>
      <c r="N23" s="26"/>
      <c r="O23" s="26"/>
      <c r="P23" s="26"/>
      <c r="Q23" s="26"/>
    </row>
    <row r="24" spans="1:17">
      <c r="A24" s="21">
        <v>20</v>
      </c>
      <c r="B24" s="102" t="s">
        <v>277</v>
      </c>
      <c r="C24" s="98" t="s">
        <v>15</v>
      </c>
      <c r="D24" s="98">
        <v>1137028</v>
      </c>
      <c r="E24" s="106"/>
      <c r="F24" s="104">
        <v>1</v>
      </c>
      <c r="G24" s="105">
        <v>520</v>
      </c>
      <c r="H24" s="105">
        <v>520</v>
      </c>
      <c r="I24" s="24"/>
      <c r="J24" s="25"/>
      <c r="K24" s="22"/>
      <c r="L24" s="25"/>
      <c r="M24" s="21"/>
      <c r="N24" s="26"/>
      <c r="O24" s="26"/>
      <c r="P24" s="26"/>
      <c r="Q24" s="26"/>
    </row>
    <row r="25" spans="1:17">
      <c r="A25" s="21">
        <v>21</v>
      </c>
      <c r="B25" s="102" t="s">
        <v>278</v>
      </c>
      <c r="C25" s="98" t="s">
        <v>15</v>
      </c>
      <c r="D25" s="98">
        <v>1137029</v>
      </c>
      <c r="E25" s="106" t="s">
        <v>37</v>
      </c>
      <c r="F25" s="104">
        <v>1</v>
      </c>
      <c r="G25" s="105">
        <v>500</v>
      </c>
      <c r="H25" s="105">
        <v>500</v>
      </c>
      <c r="I25" s="24"/>
      <c r="J25" s="25"/>
      <c r="K25" s="22"/>
      <c r="L25" s="25"/>
      <c r="M25" s="21"/>
      <c r="N25" s="26"/>
      <c r="O25" s="26"/>
      <c r="P25" s="26"/>
      <c r="Q25" s="26"/>
    </row>
    <row r="26" spans="1:17">
      <c r="A26" s="118">
        <v>22</v>
      </c>
      <c r="B26" s="102" t="s">
        <v>279</v>
      </c>
      <c r="C26" s="98" t="s">
        <v>15</v>
      </c>
      <c r="D26" s="99">
        <v>1137030</v>
      </c>
      <c r="E26" s="22"/>
      <c r="F26" s="100">
        <v>1</v>
      </c>
      <c r="G26" s="101">
        <v>118</v>
      </c>
      <c r="H26" s="101">
        <v>118</v>
      </c>
      <c r="I26" s="24"/>
      <c r="J26" s="25"/>
      <c r="K26" s="22"/>
      <c r="L26" s="25"/>
      <c r="M26" s="21"/>
      <c r="N26" s="26"/>
      <c r="O26" s="26"/>
      <c r="P26" s="26"/>
      <c r="Q26" s="26"/>
    </row>
    <row r="27" spans="1:17" ht="15.75" thickBot="1">
      <c r="A27" s="34">
        <v>23</v>
      </c>
      <c r="B27" s="133" t="s">
        <v>280</v>
      </c>
      <c r="C27" s="134" t="s">
        <v>15</v>
      </c>
      <c r="D27" s="134">
        <v>1136003</v>
      </c>
      <c r="E27" s="135" t="s">
        <v>286</v>
      </c>
      <c r="F27" s="136">
        <v>469</v>
      </c>
      <c r="G27" s="137">
        <v>15</v>
      </c>
      <c r="H27" s="137">
        <v>7035</v>
      </c>
      <c r="I27" s="32"/>
      <c r="J27" s="30"/>
      <c r="K27" s="27"/>
      <c r="L27" s="30"/>
      <c r="M27" s="34"/>
      <c r="N27" s="31"/>
      <c r="O27" s="31"/>
      <c r="P27" s="31"/>
      <c r="Q27" s="31"/>
    </row>
    <row r="28" spans="1:17" ht="15.75" thickBot="1">
      <c r="A28" s="35"/>
      <c r="B28" s="70" t="s">
        <v>32</v>
      </c>
      <c r="C28" s="42"/>
      <c r="D28" s="108"/>
      <c r="E28" s="112"/>
      <c r="F28" s="74">
        <f>SUM(F5:F27)</f>
        <v>536</v>
      </c>
      <c r="G28" s="138"/>
      <c r="H28" s="75">
        <f>SUM(H5:H27)</f>
        <v>15621</v>
      </c>
      <c r="I28" s="40"/>
      <c r="J28" s="37"/>
      <c r="K28" s="36"/>
      <c r="L28" s="37"/>
      <c r="M28" s="42"/>
      <c r="N28" s="39"/>
      <c r="O28" s="39"/>
      <c r="P28" s="39"/>
      <c r="Q28" s="43"/>
    </row>
    <row r="29" spans="1:17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6"/>
  <sheetViews>
    <sheetView workbookViewId="0">
      <selection activeCell="J4" sqref="J4:M4"/>
    </sheetView>
  </sheetViews>
  <sheetFormatPr defaultRowHeight="15"/>
  <cols>
    <col min="1" max="1" width="4.7109375" customWidth="1"/>
    <col min="2" max="2" width="21.5703125" customWidth="1"/>
  </cols>
  <sheetData>
    <row r="1" spans="1:17" ht="15.75" thickBot="1">
      <c r="A1" s="1"/>
      <c r="B1" s="2" t="s">
        <v>287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>
      <c r="A2" s="187" t="s">
        <v>1</v>
      </c>
      <c r="B2" s="190"/>
      <c r="C2" s="191"/>
      <c r="D2" s="191"/>
      <c r="E2" s="4"/>
      <c r="F2" s="192" t="s">
        <v>2</v>
      </c>
      <c r="G2" s="192"/>
      <c r="H2" s="192"/>
      <c r="I2" s="193"/>
      <c r="J2" s="5" t="s">
        <v>3</v>
      </c>
      <c r="K2" s="6"/>
      <c r="L2" s="5" t="s">
        <v>4</v>
      </c>
      <c r="M2" s="7"/>
      <c r="N2" s="192" t="s">
        <v>5</v>
      </c>
      <c r="O2" s="192"/>
      <c r="P2" s="192"/>
      <c r="Q2" s="193"/>
    </row>
    <row r="3" spans="1:17" ht="23.25" thickBot="1">
      <c r="A3" s="188"/>
      <c r="B3" s="188" t="s">
        <v>129</v>
      </c>
      <c r="C3" s="8" t="s">
        <v>6</v>
      </c>
      <c r="D3" s="188" t="s">
        <v>7</v>
      </c>
      <c r="E3" s="9" t="s">
        <v>8</v>
      </c>
      <c r="F3" s="194"/>
      <c r="G3" s="194"/>
      <c r="H3" s="194"/>
      <c r="I3" s="195"/>
      <c r="J3" s="12" t="s">
        <v>9</v>
      </c>
      <c r="K3" s="12" t="s">
        <v>10</v>
      </c>
      <c r="L3" s="12" t="s">
        <v>9</v>
      </c>
      <c r="M3" s="12" t="s">
        <v>10</v>
      </c>
      <c r="N3" s="194"/>
      <c r="O3" s="194"/>
      <c r="P3" s="194"/>
      <c r="Q3" s="195"/>
    </row>
    <row r="4" spans="1:17" ht="23.25" thickBot="1">
      <c r="A4" s="196"/>
      <c r="B4" s="189"/>
      <c r="C4" s="13" t="s">
        <v>11</v>
      </c>
      <c r="D4" s="189"/>
      <c r="E4" s="12" t="s">
        <v>12</v>
      </c>
      <c r="F4" s="12" t="s">
        <v>13</v>
      </c>
      <c r="G4" s="12" t="s">
        <v>14</v>
      </c>
      <c r="H4" s="12" t="s">
        <v>9</v>
      </c>
      <c r="I4" s="12" t="s">
        <v>10</v>
      </c>
      <c r="J4" s="14">
        <v>113</v>
      </c>
      <c r="K4" s="15">
        <v>132</v>
      </c>
      <c r="L4" s="14">
        <v>113</v>
      </c>
      <c r="M4" s="15">
        <v>132</v>
      </c>
      <c r="N4" s="12" t="s">
        <v>13</v>
      </c>
      <c r="O4" s="12" t="s">
        <v>14</v>
      </c>
      <c r="P4" s="12" t="s">
        <v>9</v>
      </c>
      <c r="Q4" s="12" t="s">
        <v>10</v>
      </c>
    </row>
    <row r="5" spans="1:17" ht="15.75" thickBot="1">
      <c r="A5" s="44">
        <v>1</v>
      </c>
      <c r="B5" s="45" t="s">
        <v>288</v>
      </c>
      <c r="C5" s="46" t="s">
        <v>195</v>
      </c>
      <c r="D5" s="77">
        <v>1137004</v>
      </c>
      <c r="E5" s="17" t="s">
        <v>289</v>
      </c>
      <c r="F5" s="139">
        <v>1</v>
      </c>
      <c r="G5" s="54">
        <v>346</v>
      </c>
      <c r="H5" s="55">
        <v>346</v>
      </c>
      <c r="I5" s="109"/>
      <c r="J5" s="17"/>
      <c r="K5" s="16"/>
      <c r="L5" s="17"/>
      <c r="M5" s="21"/>
      <c r="N5" s="19"/>
      <c r="O5" s="19"/>
      <c r="P5" s="19"/>
      <c r="Q5" s="19"/>
    </row>
    <row r="6" spans="1:17" ht="15.75" thickBot="1">
      <c r="A6" s="35">
        <v>4</v>
      </c>
      <c r="B6" s="36" t="s">
        <v>16</v>
      </c>
      <c r="C6" s="39"/>
      <c r="D6" s="39"/>
      <c r="E6" s="112"/>
      <c r="F6" s="74">
        <f>SUM(F5:F5)</f>
        <v>1</v>
      </c>
      <c r="G6" s="74"/>
      <c r="H6" s="75">
        <f>SUM(H5:H5)</f>
        <v>346</v>
      </c>
      <c r="I6" s="114">
        <f>SUM(I5:I5)</f>
        <v>0</v>
      </c>
      <c r="J6" s="37"/>
      <c r="K6" s="36"/>
      <c r="L6" s="37"/>
      <c r="M6" s="42"/>
      <c r="N6" s="39"/>
      <c r="O6" s="39"/>
      <c r="P6" s="39"/>
      <c r="Q6" s="43"/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6"/>
  <sheetViews>
    <sheetView workbookViewId="0">
      <selection activeCell="J4" sqref="J4:M4"/>
    </sheetView>
  </sheetViews>
  <sheetFormatPr defaultRowHeight="15"/>
  <cols>
    <col min="1" max="1" width="4.28515625" customWidth="1"/>
    <col min="2" max="2" width="21.85546875" customWidth="1"/>
  </cols>
  <sheetData>
    <row r="1" spans="1:17" ht="15.75" thickBot="1">
      <c r="A1" s="1"/>
      <c r="B1" s="2" t="s">
        <v>329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>
      <c r="A2" s="187" t="s">
        <v>1</v>
      </c>
      <c r="B2" s="190"/>
      <c r="C2" s="191"/>
      <c r="D2" s="191"/>
      <c r="E2" s="4"/>
      <c r="F2" s="192" t="s">
        <v>2</v>
      </c>
      <c r="G2" s="192"/>
      <c r="H2" s="192"/>
      <c r="I2" s="193"/>
      <c r="J2" s="5" t="s">
        <v>3</v>
      </c>
      <c r="K2" s="6"/>
      <c r="L2" s="5" t="s">
        <v>4</v>
      </c>
      <c r="M2" s="7"/>
      <c r="N2" s="192" t="s">
        <v>5</v>
      </c>
      <c r="O2" s="192"/>
      <c r="P2" s="192"/>
      <c r="Q2" s="193"/>
    </row>
    <row r="3" spans="1:17" ht="23.25" thickBot="1">
      <c r="A3" s="188"/>
      <c r="B3" s="188" t="s">
        <v>134</v>
      </c>
      <c r="C3" s="8" t="s">
        <v>6</v>
      </c>
      <c r="D3" s="188" t="s">
        <v>7</v>
      </c>
      <c r="E3" s="9" t="s">
        <v>8</v>
      </c>
      <c r="F3" s="194"/>
      <c r="G3" s="194"/>
      <c r="H3" s="194"/>
      <c r="I3" s="195"/>
      <c r="J3" s="12" t="s">
        <v>9</v>
      </c>
      <c r="K3" s="12" t="s">
        <v>10</v>
      </c>
      <c r="L3" s="12" t="s">
        <v>9</v>
      </c>
      <c r="M3" s="12" t="s">
        <v>10</v>
      </c>
      <c r="N3" s="194"/>
      <c r="O3" s="194"/>
      <c r="P3" s="194"/>
      <c r="Q3" s="195"/>
    </row>
    <row r="4" spans="1:17" ht="23.25" thickBot="1">
      <c r="A4" s="196"/>
      <c r="B4" s="189"/>
      <c r="C4" s="13" t="s">
        <v>11</v>
      </c>
      <c r="D4" s="189"/>
      <c r="E4" s="12" t="s">
        <v>12</v>
      </c>
      <c r="F4" s="12" t="s">
        <v>13</v>
      </c>
      <c r="G4" s="12" t="s">
        <v>14</v>
      </c>
      <c r="H4" s="12" t="s">
        <v>9</v>
      </c>
      <c r="I4" s="12" t="s">
        <v>10</v>
      </c>
      <c r="J4" s="14">
        <v>113</v>
      </c>
      <c r="K4" s="15">
        <v>132</v>
      </c>
      <c r="L4" s="14">
        <v>113</v>
      </c>
      <c r="M4" s="15">
        <v>132</v>
      </c>
      <c r="N4" s="12" t="s">
        <v>13</v>
      </c>
      <c r="O4" s="12" t="s">
        <v>14</v>
      </c>
      <c r="P4" s="12" t="s">
        <v>9</v>
      </c>
      <c r="Q4" s="12" t="s">
        <v>10</v>
      </c>
    </row>
    <row r="5" spans="1:17" ht="27" customHeight="1" thickBot="1">
      <c r="A5" s="22">
        <v>1</v>
      </c>
      <c r="B5" s="140" t="s">
        <v>290</v>
      </c>
      <c r="C5" s="26" t="s">
        <v>15</v>
      </c>
      <c r="D5" s="19">
        <v>1137001</v>
      </c>
      <c r="E5" s="17"/>
      <c r="F5" s="109">
        <v>2</v>
      </c>
      <c r="G5" s="20">
        <v>278</v>
      </c>
      <c r="H5" s="20">
        <v>556</v>
      </c>
      <c r="I5" s="109"/>
      <c r="J5" s="17"/>
      <c r="K5" s="16"/>
      <c r="L5" s="17"/>
      <c r="M5" s="21"/>
      <c r="N5" s="19"/>
      <c r="O5" s="19"/>
      <c r="P5" s="19"/>
      <c r="Q5" s="19"/>
    </row>
    <row r="6" spans="1:17" ht="15.75" thickBot="1">
      <c r="A6" s="35"/>
      <c r="B6" s="39" t="s">
        <v>16</v>
      </c>
      <c r="C6" s="39"/>
      <c r="D6" s="39"/>
      <c r="E6" s="112"/>
      <c r="F6" s="74">
        <f>SUM(F5:F5)</f>
        <v>2</v>
      </c>
      <c r="G6" s="74"/>
      <c r="H6" s="75">
        <f>SUM(H5:H5)</f>
        <v>556</v>
      </c>
      <c r="I6" s="114">
        <f>SUM(I5:I5)</f>
        <v>0</v>
      </c>
      <c r="J6" s="37"/>
      <c r="K6" s="36"/>
      <c r="L6" s="37"/>
      <c r="M6" s="42"/>
      <c r="N6" s="39"/>
      <c r="O6" s="39"/>
      <c r="P6" s="39"/>
      <c r="Q6" s="43"/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S46"/>
  <sheetViews>
    <sheetView topLeftCell="B28" workbookViewId="0">
      <selection activeCell="J4" sqref="J4:M4"/>
    </sheetView>
  </sheetViews>
  <sheetFormatPr defaultRowHeight="15"/>
  <cols>
    <col min="1" max="1" width="5.42578125" customWidth="1"/>
    <col min="2" max="2" width="18.42578125" customWidth="1"/>
  </cols>
  <sheetData>
    <row r="1" spans="1:19" ht="15.75" thickBot="1">
      <c r="A1" s="1"/>
      <c r="B1" s="2" t="s">
        <v>291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9">
      <c r="A2" s="187" t="s">
        <v>1</v>
      </c>
      <c r="B2" s="190"/>
      <c r="C2" s="191"/>
      <c r="D2" s="191"/>
      <c r="E2" s="4"/>
      <c r="F2" s="192" t="s">
        <v>2</v>
      </c>
      <c r="G2" s="192"/>
      <c r="H2" s="192"/>
      <c r="I2" s="193"/>
      <c r="J2" s="5" t="s">
        <v>3</v>
      </c>
      <c r="K2" s="6"/>
      <c r="L2" s="5" t="s">
        <v>4</v>
      </c>
      <c r="M2" s="7"/>
      <c r="N2" s="192" t="s">
        <v>5</v>
      </c>
      <c r="O2" s="192"/>
      <c r="P2" s="192"/>
      <c r="Q2" s="193"/>
    </row>
    <row r="3" spans="1:19" ht="23.25" thickBot="1">
      <c r="A3" s="188"/>
      <c r="B3" s="188" t="s">
        <v>133</v>
      </c>
      <c r="C3" s="8" t="s">
        <v>6</v>
      </c>
      <c r="D3" s="188" t="s">
        <v>7</v>
      </c>
      <c r="E3" s="9" t="s">
        <v>8</v>
      </c>
      <c r="F3" s="194"/>
      <c r="G3" s="194"/>
      <c r="H3" s="194"/>
      <c r="I3" s="195"/>
      <c r="J3" s="12" t="s">
        <v>9</v>
      </c>
      <c r="K3" s="12" t="s">
        <v>10</v>
      </c>
      <c r="L3" s="12" t="s">
        <v>9</v>
      </c>
      <c r="M3" s="12" t="s">
        <v>10</v>
      </c>
      <c r="N3" s="194"/>
      <c r="O3" s="194"/>
      <c r="P3" s="194"/>
      <c r="Q3" s="195"/>
    </row>
    <row r="4" spans="1:19" ht="23.25" thickBot="1">
      <c r="A4" s="189"/>
      <c r="B4" s="189"/>
      <c r="C4" s="13" t="s">
        <v>11</v>
      </c>
      <c r="D4" s="189"/>
      <c r="E4" s="12" t="s">
        <v>12</v>
      </c>
      <c r="F4" s="12" t="s">
        <v>13</v>
      </c>
      <c r="G4" s="12" t="s">
        <v>14</v>
      </c>
      <c r="H4" s="12" t="s">
        <v>9</v>
      </c>
      <c r="I4" s="12" t="s">
        <v>10</v>
      </c>
      <c r="J4" s="14">
        <v>113</v>
      </c>
      <c r="K4" s="15">
        <v>132</v>
      </c>
      <c r="L4" s="14">
        <v>113</v>
      </c>
      <c r="M4" s="15">
        <v>132</v>
      </c>
      <c r="N4" s="12" t="s">
        <v>13</v>
      </c>
      <c r="O4" s="12" t="s">
        <v>14</v>
      </c>
      <c r="P4" s="12" t="s">
        <v>9</v>
      </c>
      <c r="Q4" s="12" t="s">
        <v>10</v>
      </c>
    </row>
    <row r="5" spans="1:19">
      <c r="A5" s="22">
        <v>1</v>
      </c>
      <c r="B5" s="16" t="s">
        <v>292</v>
      </c>
      <c r="C5" s="26" t="s">
        <v>195</v>
      </c>
      <c r="D5" s="19">
        <v>1136015</v>
      </c>
      <c r="E5" s="103"/>
      <c r="F5" s="109">
        <v>1</v>
      </c>
      <c r="G5" s="20">
        <v>20</v>
      </c>
      <c r="H5" s="20">
        <v>20</v>
      </c>
      <c r="I5" s="20"/>
      <c r="J5" s="17"/>
      <c r="K5" s="16"/>
      <c r="L5" s="17"/>
      <c r="M5" s="21"/>
      <c r="N5" s="19"/>
      <c r="O5" s="19"/>
      <c r="P5" s="19"/>
      <c r="Q5" s="144"/>
      <c r="R5" s="143"/>
      <c r="S5" s="143"/>
    </row>
    <row r="6" spans="1:19">
      <c r="A6" s="22">
        <v>2</v>
      </c>
      <c r="B6" s="16" t="s">
        <v>293</v>
      </c>
      <c r="C6" s="26" t="s">
        <v>195</v>
      </c>
      <c r="D6" s="26">
        <v>1136030</v>
      </c>
      <c r="E6" s="135"/>
      <c r="F6" s="72">
        <v>4</v>
      </c>
      <c r="G6" s="32">
        <v>6</v>
      </c>
      <c r="H6" s="32">
        <v>24</v>
      </c>
      <c r="I6" s="32"/>
      <c r="J6" s="30"/>
      <c r="K6" s="27"/>
      <c r="L6" s="30"/>
      <c r="M6" s="34"/>
      <c r="N6" s="31"/>
      <c r="O6" s="31"/>
      <c r="P6" s="31"/>
      <c r="Q6" s="31"/>
      <c r="R6" s="143"/>
      <c r="S6" s="143"/>
    </row>
    <row r="7" spans="1:19">
      <c r="A7" s="22">
        <v>4</v>
      </c>
      <c r="B7" s="22" t="s">
        <v>294</v>
      </c>
      <c r="C7" s="26" t="s">
        <v>195</v>
      </c>
      <c r="D7" s="26">
        <v>1137103</v>
      </c>
      <c r="E7" s="47"/>
      <c r="F7" s="71">
        <v>1</v>
      </c>
      <c r="G7" s="24">
        <v>972</v>
      </c>
      <c r="H7" s="24">
        <v>972</v>
      </c>
      <c r="I7" s="47"/>
      <c r="J7" s="47"/>
      <c r="K7" s="47"/>
      <c r="L7" s="47"/>
      <c r="M7" s="47"/>
      <c r="N7" s="47"/>
      <c r="O7" s="47"/>
      <c r="P7" s="47"/>
      <c r="Q7" s="47"/>
      <c r="R7" s="143"/>
      <c r="S7" s="143"/>
    </row>
    <row r="8" spans="1:19">
      <c r="A8" s="22">
        <v>5</v>
      </c>
      <c r="B8" s="22" t="s">
        <v>295</v>
      </c>
      <c r="C8" s="26" t="s">
        <v>195</v>
      </c>
      <c r="D8" s="26">
        <v>1137104</v>
      </c>
      <c r="E8" s="47"/>
      <c r="F8" s="71">
        <v>4</v>
      </c>
      <c r="G8" s="24">
        <v>85</v>
      </c>
      <c r="H8" s="24">
        <v>340</v>
      </c>
      <c r="I8" s="47"/>
      <c r="J8" s="47"/>
      <c r="K8" s="47"/>
      <c r="L8" s="47"/>
      <c r="M8" s="47"/>
      <c r="N8" s="47"/>
      <c r="O8" s="47"/>
      <c r="P8" s="47"/>
      <c r="Q8" s="47"/>
      <c r="R8" s="143"/>
      <c r="S8" s="143"/>
    </row>
    <row r="9" spans="1:19">
      <c r="A9" s="22">
        <v>6</v>
      </c>
      <c r="B9" s="16" t="s">
        <v>296</v>
      </c>
      <c r="C9" s="26" t="s">
        <v>195</v>
      </c>
      <c r="D9" s="26">
        <v>1137108</v>
      </c>
      <c r="E9" s="47"/>
      <c r="F9" s="71">
        <v>4</v>
      </c>
      <c r="G9" s="24">
        <v>123</v>
      </c>
      <c r="H9" s="24">
        <v>492</v>
      </c>
      <c r="I9" s="47"/>
      <c r="J9" s="47"/>
      <c r="K9" s="47"/>
      <c r="L9" s="47"/>
      <c r="M9" s="47"/>
      <c r="N9" s="47"/>
      <c r="O9" s="47"/>
      <c r="P9" s="47"/>
      <c r="Q9" s="47"/>
      <c r="R9" s="143"/>
      <c r="S9" s="143"/>
    </row>
    <row r="10" spans="1:19">
      <c r="A10" s="22">
        <v>7</v>
      </c>
      <c r="B10" s="16" t="s">
        <v>297</v>
      </c>
      <c r="C10" s="26" t="s">
        <v>195</v>
      </c>
      <c r="D10" s="26">
        <v>1137112</v>
      </c>
      <c r="E10" s="47"/>
      <c r="F10" s="71">
        <v>4</v>
      </c>
      <c r="G10" s="24">
        <v>18</v>
      </c>
      <c r="H10" s="24">
        <v>72</v>
      </c>
      <c r="I10" s="47"/>
      <c r="J10" s="47"/>
      <c r="K10" s="47"/>
      <c r="L10" s="47"/>
      <c r="M10" s="47"/>
      <c r="N10" s="47"/>
      <c r="O10" s="47"/>
      <c r="P10" s="47"/>
      <c r="Q10" s="47"/>
      <c r="R10" s="143"/>
      <c r="S10" s="143"/>
    </row>
    <row r="11" spans="1:19">
      <c r="A11" s="22">
        <v>8</v>
      </c>
      <c r="B11" s="22" t="s">
        <v>298</v>
      </c>
      <c r="C11" s="26" t="s">
        <v>195</v>
      </c>
      <c r="D11" s="26">
        <v>1137116</v>
      </c>
      <c r="E11" s="47"/>
      <c r="F11" s="71">
        <v>2</v>
      </c>
      <c r="G11" s="24">
        <v>139</v>
      </c>
      <c r="H11" s="24">
        <v>278</v>
      </c>
      <c r="I11" s="47"/>
      <c r="J11" s="47"/>
      <c r="K11" s="47"/>
      <c r="L11" s="47"/>
      <c r="M11" s="47"/>
      <c r="N11" s="47"/>
      <c r="O11" s="47"/>
      <c r="P11" s="47"/>
      <c r="Q11" s="47"/>
      <c r="R11" s="143"/>
      <c r="S11" s="143"/>
    </row>
    <row r="12" spans="1:19">
      <c r="A12" s="22">
        <v>9</v>
      </c>
      <c r="B12" s="22" t="s">
        <v>299</v>
      </c>
      <c r="C12" s="26" t="s">
        <v>195</v>
      </c>
      <c r="D12" s="26">
        <v>1136118</v>
      </c>
      <c r="E12" s="47"/>
      <c r="F12" s="71">
        <v>200</v>
      </c>
      <c r="G12" s="24">
        <v>920</v>
      </c>
      <c r="H12" s="24">
        <v>184000</v>
      </c>
      <c r="I12" s="47"/>
      <c r="J12" s="47"/>
      <c r="K12" s="47"/>
      <c r="L12" s="47"/>
      <c r="M12" s="47"/>
      <c r="N12" s="47"/>
      <c r="O12" s="47"/>
      <c r="P12" s="47"/>
      <c r="Q12" s="47"/>
      <c r="R12" s="143"/>
      <c r="S12" s="143"/>
    </row>
    <row r="13" spans="1:19">
      <c r="A13" s="22">
        <v>10</v>
      </c>
      <c r="B13" s="22" t="s">
        <v>300</v>
      </c>
      <c r="C13" s="26" t="s">
        <v>195</v>
      </c>
      <c r="D13" s="26">
        <v>1136318</v>
      </c>
      <c r="E13" s="47"/>
      <c r="F13" s="71">
        <v>2</v>
      </c>
      <c r="G13" s="24">
        <v>150</v>
      </c>
      <c r="H13" s="24">
        <v>300</v>
      </c>
      <c r="I13" s="47"/>
      <c r="J13" s="47"/>
      <c r="K13" s="47"/>
      <c r="L13" s="47"/>
      <c r="M13" s="47"/>
      <c r="N13" s="47"/>
      <c r="O13" s="47"/>
      <c r="P13" s="47"/>
      <c r="Q13" s="47"/>
      <c r="R13" s="143"/>
      <c r="S13" s="143"/>
    </row>
    <row r="14" spans="1:19">
      <c r="A14" s="22">
        <v>11</v>
      </c>
      <c r="B14" s="16" t="s">
        <v>301</v>
      </c>
      <c r="C14" s="26" t="s">
        <v>195</v>
      </c>
      <c r="D14" s="26">
        <v>1136324</v>
      </c>
      <c r="E14" s="47"/>
      <c r="F14" s="71">
        <v>1</v>
      </c>
      <c r="G14" s="24">
        <v>400</v>
      </c>
      <c r="H14" s="24">
        <v>400</v>
      </c>
      <c r="I14" s="47"/>
      <c r="J14" s="47"/>
      <c r="K14" s="47"/>
      <c r="L14" s="47"/>
      <c r="M14" s="47"/>
      <c r="N14" s="47"/>
      <c r="O14" s="47"/>
      <c r="P14" s="47"/>
      <c r="Q14" s="47"/>
      <c r="R14" s="143"/>
      <c r="S14" s="143"/>
    </row>
    <row r="15" spans="1:19">
      <c r="A15" s="22">
        <v>12</v>
      </c>
      <c r="B15" s="16" t="s">
        <v>302</v>
      </c>
      <c r="C15" s="26" t="s">
        <v>195</v>
      </c>
      <c r="D15" s="26">
        <v>1136325</v>
      </c>
      <c r="E15" s="47"/>
      <c r="F15" s="71">
        <v>1</v>
      </c>
      <c r="G15" s="24">
        <v>200</v>
      </c>
      <c r="H15" s="24">
        <v>200</v>
      </c>
      <c r="I15" s="47"/>
      <c r="J15" s="47"/>
      <c r="K15" s="47"/>
      <c r="L15" s="47"/>
      <c r="M15" s="47"/>
      <c r="N15" s="47"/>
      <c r="O15" s="47"/>
      <c r="P15" s="47"/>
      <c r="Q15" s="47"/>
      <c r="R15" s="143"/>
      <c r="S15" s="143"/>
    </row>
    <row r="16" spans="1:19">
      <c r="A16" s="22">
        <v>13</v>
      </c>
      <c r="B16" s="141" t="s">
        <v>303</v>
      </c>
      <c r="C16" s="26" t="s">
        <v>195</v>
      </c>
      <c r="D16" s="26">
        <v>1136326</v>
      </c>
      <c r="E16" s="47"/>
      <c r="F16" s="71">
        <v>9</v>
      </c>
      <c r="G16" s="24">
        <v>65</v>
      </c>
      <c r="H16" s="24">
        <v>585</v>
      </c>
      <c r="I16" s="47"/>
      <c r="J16" s="47"/>
      <c r="K16" s="47"/>
      <c r="L16" s="47"/>
      <c r="M16" s="47"/>
      <c r="N16" s="47"/>
      <c r="O16" s="47"/>
      <c r="P16" s="47"/>
      <c r="Q16" s="47"/>
      <c r="R16" s="143"/>
      <c r="S16" s="143"/>
    </row>
    <row r="17" spans="1:19">
      <c r="A17" s="22">
        <v>14</v>
      </c>
      <c r="B17" s="22" t="s">
        <v>304</v>
      </c>
      <c r="C17" s="26" t="s">
        <v>195</v>
      </c>
      <c r="D17" s="26">
        <v>1136344</v>
      </c>
      <c r="E17" s="47"/>
      <c r="F17" s="71">
        <v>1</v>
      </c>
      <c r="G17" s="24">
        <v>17</v>
      </c>
      <c r="H17" s="24">
        <v>17</v>
      </c>
      <c r="I17" s="47"/>
      <c r="J17" s="47"/>
      <c r="K17" s="47"/>
      <c r="L17" s="47"/>
      <c r="M17" s="47"/>
      <c r="N17" s="47"/>
      <c r="O17" s="47"/>
      <c r="P17" s="47"/>
      <c r="Q17" s="47"/>
      <c r="R17" s="143"/>
      <c r="S17" s="143"/>
    </row>
    <row r="18" spans="1:19">
      <c r="A18" s="22">
        <v>17</v>
      </c>
      <c r="B18" s="16" t="s">
        <v>305</v>
      </c>
      <c r="C18" s="26" t="s">
        <v>195</v>
      </c>
      <c r="D18" s="26">
        <v>1136356</v>
      </c>
      <c r="E18" s="47"/>
      <c r="F18" s="71">
        <v>20</v>
      </c>
      <c r="G18" s="24">
        <v>4</v>
      </c>
      <c r="H18" s="24">
        <v>80</v>
      </c>
      <c r="I18" s="47"/>
      <c r="J18" s="47"/>
      <c r="K18" s="47"/>
      <c r="L18" s="47"/>
      <c r="M18" s="47"/>
      <c r="N18" s="47"/>
      <c r="O18" s="47"/>
      <c r="P18" s="47"/>
      <c r="Q18" s="47"/>
      <c r="R18" s="143"/>
      <c r="S18" s="143"/>
    </row>
    <row r="19" spans="1:19">
      <c r="A19" s="22">
        <v>19</v>
      </c>
      <c r="B19" s="16" t="s">
        <v>306</v>
      </c>
      <c r="C19" s="26" t="s">
        <v>195</v>
      </c>
      <c r="D19" s="26">
        <v>1136377</v>
      </c>
      <c r="E19" s="47"/>
      <c r="F19" s="71">
        <v>3</v>
      </c>
      <c r="G19" s="24">
        <v>32</v>
      </c>
      <c r="H19" s="24">
        <v>96</v>
      </c>
      <c r="I19" s="47"/>
      <c r="J19" s="47"/>
      <c r="K19" s="47"/>
      <c r="L19" s="47"/>
      <c r="M19" s="47"/>
      <c r="N19" s="47"/>
      <c r="O19" s="47"/>
      <c r="P19" s="47"/>
      <c r="Q19" s="47"/>
      <c r="R19" s="143"/>
      <c r="S19" s="143"/>
    </row>
    <row r="20" spans="1:19">
      <c r="A20" s="22">
        <v>24</v>
      </c>
      <c r="B20" s="16" t="s">
        <v>307</v>
      </c>
      <c r="C20" s="26" t="s">
        <v>195</v>
      </c>
      <c r="D20" s="26">
        <v>1136389</v>
      </c>
      <c r="E20" s="47"/>
      <c r="F20" s="71">
        <v>1</v>
      </c>
      <c r="G20" s="24">
        <v>23</v>
      </c>
      <c r="H20" s="24">
        <v>23</v>
      </c>
      <c r="I20" s="47"/>
      <c r="J20" s="47"/>
      <c r="K20" s="47"/>
      <c r="L20" s="47"/>
      <c r="M20" s="47"/>
      <c r="N20" s="47"/>
      <c r="O20" s="47"/>
      <c r="P20" s="47"/>
      <c r="Q20" s="47"/>
      <c r="R20" s="143"/>
      <c r="S20" s="143"/>
    </row>
    <row r="21" spans="1:19">
      <c r="A21" s="22">
        <v>25</v>
      </c>
      <c r="B21" s="16" t="s">
        <v>308</v>
      </c>
      <c r="C21" s="26" t="s">
        <v>195</v>
      </c>
      <c r="D21" s="26">
        <v>1136390</v>
      </c>
      <c r="E21" s="47"/>
      <c r="F21" s="71">
        <v>1</v>
      </c>
      <c r="G21" s="24">
        <v>46</v>
      </c>
      <c r="H21" s="24">
        <v>46</v>
      </c>
      <c r="I21" s="47"/>
      <c r="J21" s="47"/>
      <c r="K21" s="47"/>
      <c r="L21" s="47"/>
      <c r="M21" s="47"/>
      <c r="N21" s="47"/>
      <c r="O21" s="47"/>
      <c r="P21" s="47"/>
      <c r="Q21" s="47"/>
      <c r="R21" s="143"/>
      <c r="S21" s="143"/>
    </row>
    <row r="22" spans="1:19">
      <c r="A22" s="22">
        <v>28</v>
      </c>
      <c r="B22" s="16" t="s">
        <v>309</v>
      </c>
      <c r="C22" s="26" t="s">
        <v>195</v>
      </c>
      <c r="D22" s="26">
        <v>1136393</v>
      </c>
      <c r="E22" s="47"/>
      <c r="F22" s="71">
        <v>2</v>
      </c>
      <c r="G22" s="24">
        <v>25</v>
      </c>
      <c r="H22" s="24">
        <v>50</v>
      </c>
      <c r="I22" s="47"/>
      <c r="J22" s="47"/>
      <c r="K22" s="47"/>
      <c r="L22" s="47"/>
      <c r="M22" s="47"/>
      <c r="N22" s="47"/>
      <c r="O22" s="47"/>
      <c r="P22" s="47"/>
      <c r="Q22" s="47"/>
      <c r="R22" s="143"/>
      <c r="S22" s="143"/>
    </row>
    <row r="23" spans="1:19">
      <c r="A23" s="22">
        <v>29</v>
      </c>
      <c r="B23" s="22" t="s">
        <v>310</v>
      </c>
      <c r="C23" s="26" t="s">
        <v>195</v>
      </c>
      <c r="D23" s="26">
        <v>1136409</v>
      </c>
      <c r="E23" s="47"/>
      <c r="F23" s="71">
        <v>1</v>
      </c>
      <c r="G23" s="24">
        <v>29</v>
      </c>
      <c r="H23" s="24">
        <v>29</v>
      </c>
      <c r="I23" s="47"/>
      <c r="J23" s="47"/>
      <c r="K23" s="47"/>
      <c r="L23" s="47"/>
      <c r="M23" s="47"/>
      <c r="N23" s="47"/>
      <c r="O23" s="47"/>
      <c r="P23" s="47"/>
      <c r="Q23" s="47"/>
      <c r="R23" s="143"/>
      <c r="S23" s="143"/>
    </row>
    <row r="24" spans="1:19">
      <c r="A24" s="22">
        <v>30</v>
      </c>
      <c r="B24" s="22" t="s">
        <v>310</v>
      </c>
      <c r="C24" s="26" t="s">
        <v>195</v>
      </c>
      <c r="D24" s="26">
        <v>1136410</v>
      </c>
      <c r="E24" s="47"/>
      <c r="F24" s="26">
        <v>1</v>
      </c>
      <c r="G24" s="24">
        <v>48</v>
      </c>
      <c r="H24" s="24">
        <v>48</v>
      </c>
      <c r="I24" s="47"/>
      <c r="J24" s="47"/>
      <c r="K24" s="47"/>
      <c r="L24" s="47"/>
      <c r="M24" s="47"/>
      <c r="N24" s="47"/>
      <c r="O24" s="47"/>
      <c r="P24" s="47"/>
      <c r="Q24" s="47"/>
      <c r="R24" s="143"/>
      <c r="S24" s="143"/>
    </row>
    <row r="25" spans="1:19">
      <c r="A25" s="22">
        <v>31</v>
      </c>
      <c r="B25" s="22" t="s">
        <v>311</v>
      </c>
      <c r="C25" s="26" t="s">
        <v>195</v>
      </c>
      <c r="D25" s="26">
        <v>1136411</v>
      </c>
      <c r="E25" s="47"/>
      <c r="F25" s="26">
        <v>1</v>
      </c>
      <c r="G25" s="24">
        <v>24</v>
      </c>
      <c r="H25" s="24">
        <v>24</v>
      </c>
      <c r="I25" s="47"/>
      <c r="J25" s="47"/>
      <c r="K25" s="47"/>
      <c r="L25" s="47"/>
      <c r="M25" s="47"/>
      <c r="N25" s="47"/>
      <c r="O25" s="47"/>
      <c r="P25" s="47"/>
      <c r="Q25" s="47"/>
      <c r="R25" s="143"/>
      <c r="S25" s="143"/>
    </row>
    <row r="26" spans="1:19">
      <c r="A26" s="22">
        <v>32</v>
      </c>
      <c r="B26" s="22" t="s">
        <v>312</v>
      </c>
      <c r="C26" s="26" t="s">
        <v>195</v>
      </c>
      <c r="D26" s="26">
        <v>1136412</v>
      </c>
      <c r="E26" s="47"/>
      <c r="F26" s="26">
        <v>1</v>
      </c>
      <c r="G26" s="24">
        <v>17</v>
      </c>
      <c r="H26" s="24">
        <v>17</v>
      </c>
      <c r="I26" s="47"/>
      <c r="J26" s="47"/>
      <c r="K26" s="47"/>
      <c r="L26" s="47"/>
      <c r="M26" s="47"/>
      <c r="N26" s="47"/>
      <c r="O26" s="47"/>
      <c r="P26" s="47"/>
      <c r="Q26" s="47"/>
      <c r="R26" s="143"/>
      <c r="S26" s="143"/>
    </row>
    <row r="27" spans="1:19">
      <c r="A27" s="22">
        <v>33</v>
      </c>
      <c r="B27" s="22" t="s">
        <v>313</v>
      </c>
      <c r="C27" s="26" t="s">
        <v>195</v>
      </c>
      <c r="D27" s="26">
        <v>1136413</v>
      </c>
      <c r="E27" s="47"/>
      <c r="F27" s="26">
        <v>6</v>
      </c>
      <c r="G27" s="24">
        <v>5</v>
      </c>
      <c r="H27" s="24">
        <v>30</v>
      </c>
      <c r="I27" s="47"/>
      <c r="J27" s="47"/>
      <c r="K27" s="47"/>
      <c r="L27" s="47"/>
      <c r="M27" s="47"/>
      <c r="N27" s="47"/>
      <c r="O27" s="47"/>
      <c r="P27" s="47"/>
      <c r="Q27" s="47"/>
      <c r="R27" s="143"/>
      <c r="S27" s="143"/>
    </row>
    <row r="28" spans="1:19">
      <c r="A28" s="22">
        <v>34</v>
      </c>
      <c r="B28" s="22" t="s">
        <v>314</v>
      </c>
      <c r="C28" s="26" t="s">
        <v>195</v>
      </c>
      <c r="D28" s="26">
        <v>1136419</v>
      </c>
      <c r="E28" s="47"/>
      <c r="F28" s="26">
        <v>2</v>
      </c>
      <c r="G28" s="24">
        <v>7</v>
      </c>
      <c r="H28" s="24">
        <v>14</v>
      </c>
      <c r="I28" s="47"/>
      <c r="J28" s="47"/>
      <c r="K28" s="47"/>
      <c r="L28" s="47"/>
      <c r="M28" s="47"/>
      <c r="N28" s="47"/>
      <c r="O28" s="47"/>
      <c r="P28" s="47"/>
      <c r="Q28" s="47"/>
      <c r="R28" s="143"/>
      <c r="S28" s="143"/>
    </row>
    <row r="29" spans="1:19">
      <c r="A29" s="22">
        <v>35</v>
      </c>
      <c r="B29" s="22" t="s">
        <v>315</v>
      </c>
      <c r="C29" s="26" t="s">
        <v>195</v>
      </c>
      <c r="D29" s="26">
        <v>1136421</v>
      </c>
      <c r="E29" s="47"/>
      <c r="F29" s="26">
        <v>3</v>
      </c>
      <c r="G29" s="24">
        <v>17</v>
      </c>
      <c r="H29" s="24">
        <v>51</v>
      </c>
      <c r="I29" s="47"/>
      <c r="J29" s="47"/>
      <c r="K29" s="47"/>
      <c r="L29" s="47"/>
      <c r="M29" s="47"/>
      <c r="N29" s="47"/>
      <c r="O29" s="47"/>
      <c r="P29" s="47"/>
      <c r="Q29" s="47"/>
      <c r="R29" s="143"/>
      <c r="S29" s="143"/>
    </row>
    <row r="30" spans="1:19">
      <c r="A30" s="22">
        <v>36</v>
      </c>
      <c r="B30" s="22" t="s">
        <v>316</v>
      </c>
      <c r="C30" s="26" t="s">
        <v>195</v>
      </c>
      <c r="D30" s="26">
        <v>1136424</v>
      </c>
      <c r="E30" s="47"/>
      <c r="F30" s="26">
        <v>1</v>
      </c>
      <c r="G30" s="24">
        <v>17</v>
      </c>
      <c r="H30" s="24">
        <v>17</v>
      </c>
      <c r="I30" s="47"/>
      <c r="J30" s="47"/>
      <c r="K30" s="47"/>
      <c r="L30" s="47"/>
      <c r="M30" s="47"/>
      <c r="N30" s="47"/>
      <c r="O30" s="47"/>
      <c r="P30" s="47"/>
      <c r="Q30" s="47"/>
      <c r="R30" s="143"/>
      <c r="S30" s="143"/>
    </row>
    <row r="31" spans="1:19">
      <c r="A31" s="22">
        <v>37</v>
      </c>
      <c r="B31" s="22" t="s">
        <v>317</v>
      </c>
      <c r="C31" s="26" t="s">
        <v>195</v>
      </c>
      <c r="D31" s="26">
        <v>1136425</v>
      </c>
      <c r="E31" s="47"/>
      <c r="F31" s="26">
        <v>1</v>
      </c>
      <c r="G31" s="24">
        <v>27</v>
      </c>
      <c r="H31" s="24">
        <v>27</v>
      </c>
      <c r="I31" s="47"/>
      <c r="J31" s="47"/>
      <c r="K31" s="47"/>
      <c r="L31" s="47"/>
      <c r="M31" s="47"/>
      <c r="N31" s="47"/>
      <c r="O31" s="47"/>
      <c r="P31" s="47"/>
      <c r="Q31" s="47"/>
      <c r="R31" s="143"/>
      <c r="S31" s="143"/>
    </row>
    <row r="32" spans="1:19">
      <c r="A32" s="22">
        <v>38</v>
      </c>
      <c r="B32" s="22" t="s">
        <v>318</v>
      </c>
      <c r="C32" s="26" t="s">
        <v>195</v>
      </c>
      <c r="D32" s="26">
        <v>1136426</v>
      </c>
      <c r="E32" s="47"/>
      <c r="F32" s="26">
        <v>1</v>
      </c>
      <c r="G32" s="24">
        <v>16</v>
      </c>
      <c r="H32" s="24">
        <v>16</v>
      </c>
      <c r="I32" s="47"/>
      <c r="J32" s="47"/>
      <c r="K32" s="47"/>
      <c r="L32" s="47"/>
      <c r="M32" s="47"/>
      <c r="N32" s="47"/>
      <c r="O32" s="47"/>
      <c r="P32" s="47"/>
      <c r="Q32" s="47"/>
      <c r="R32" s="143"/>
      <c r="S32" s="143"/>
    </row>
    <row r="33" spans="1:19">
      <c r="A33" s="22">
        <v>39</v>
      </c>
      <c r="B33" s="22" t="s">
        <v>319</v>
      </c>
      <c r="C33" s="26" t="s">
        <v>195</v>
      </c>
      <c r="D33" s="26">
        <v>1136427</v>
      </c>
      <c r="E33" s="47"/>
      <c r="F33" s="26">
        <v>1</v>
      </c>
      <c r="G33" s="24">
        <v>28</v>
      </c>
      <c r="H33" s="24">
        <v>28</v>
      </c>
      <c r="I33" s="47"/>
      <c r="J33" s="47"/>
      <c r="K33" s="47"/>
      <c r="L33" s="47"/>
      <c r="M33" s="47"/>
      <c r="N33" s="47"/>
      <c r="O33" s="47"/>
      <c r="P33" s="47"/>
      <c r="Q33" s="47"/>
      <c r="R33" s="143"/>
      <c r="S33" s="143"/>
    </row>
    <row r="34" spans="1:19">
      <c r="A34" s="22">
        <v>40</v>
      </c>
      <c r="B34" s="22" t="s">
        <v>317</v>
      </c>
      <c r="C34" s="26" t="s">
        <v>195</v>
      </c>
      <c r="D34" s="26">
        <v>1136428</v>
      </c>
      <c r="E34" s="47"/>
      <c r="F34" s="26">
        <v>1</v>
      </c>
      <c r="G34" s="24">
        <v>24</v>
      </c>
      <c r="H34" s="24">
        <v>24</v>
      </c>
      <c r="I34" s="47"/>
      <c r="J34" s="47"/>
      <c r="K34" s="47"/>
      <c r="L34" s="47"/>
      <c r="M34" s="47"/>
      <c r="N34" s="47"/>
      <c r="O34" s="47"/>
      <c r="P34" s="47"/>
      <c r="Q34" s="47"/>
      <c r="R34" s="143"/>
      <c r="S34" s="143"/>
    </row>
    <row r="35" spans="1:19">
      <c r="A35" s="22">
        <v>41</v>
      </c>
      <c r="B35" s="22" t="s">
        <v>320</v>
      </c>
      <c r="C35" s="26" t="s">
        <v>195</v>
      </c>
      <c r="D35" s="26">
        <v>1136429</v>
      </c>
      <c r="E35" s="47"/>
      <c r="F35" s="26">
        <v>1</v>
      </c>
      <c r="G35" s="24">
        <v>16</v>
      </c>
      <c r="H35" s="24">
        <v>16</v>
      </c>
      <c r="I35" s="47"/>
      <c r="J35" s="47"/>
      <c r="K35" s="47"/>
      <c r="L35" s="47"/>
      <c r="M35" s="47"/>
      <c r="N35" s="47"/>
      <c r="O35" s="47"/>
      <c r="P35" s="47"/>
      <c r="Q35" s="47"/>
      <c r="R35" s="143"/>
      <c r="S35" s="143"/>
    </row>
    <row r="36" spans="1:19">
      <c r="A36" s="22">
        <v>42</v>
      </c>
      <c r="B36" s="22" t="s">
        <v>321</v>
      </c>
      <c r="C36" s="26" t="s">
        <v>195</v>
      </c>
      <c r="D36" s="26">
        <v>1136430</v>
      </c>
      <c r="E36" s="47"/>
      <c r="F36" s="26">
        <v>1</v>
      </c>
      <c r="G36" s="24">
        <v>21</v>
      </c>
      <c r="H36" s="24">
        <v>21</v>
      </c>
      <c r="I36" s="47"/>
      <c r="J36" s="47"/>
      <c r="K36" s="47"/>
      <c r="L36" s="47"/>
      <c r="M36" s="47"/>
      <c r="N36" s="47"/>
      <c r="O36" s="47"/>
      <c r="P36" s="47"/>
      <c r="Q36" s="47"/>
      <c r="R36" s="143"/>
      <c r="S36" s="143"/>
    </row>
    <row r="37" spans="1:19">
      <c r="A37" s="22">
        <v>44</v>
      </c>
      <c r="B37" s="22" t="s">
        <v>322</v>
      </c>
      <c r="C37" s="26" t="s">
        <v>195</v>
      </c>
      <c r="D37" s="26">
        <v>1136433</v>
      </c>
      <c r="E37" s="47"/>
      <c r="F37" s="26">
        <v>1</v>
      </c>
      <c r="G37" s="24">
        <v>15</v>
      </c>
      <c r="H37" s="24">
        <v>15</v>
      </c>
      <c r="I37" s="47"/>
      <c r="J37" s="47"/>
      <c r="K37" s="47"/>
      <c r="L37" s="47"/>
      <c r="M37" s="47"/>
      <c r="N37" s="47"/>
      <c r="O37" s="47"/>
      <c r="P37" s="47"/>
      <c r="Q37" s="47"/>
      <c r="R37" s="143"/>
      <c r="S37" s="143"/>
    </row>
    <row r="38" spans="1:19">
      <c r="A38" s="22">
        <v>47</v>
      </c>
      <c r="B38" s="22" t="s">
        <v>323</v>
      </c>
      <c r="C38" s="26" t="s">
        <v>195</v>
      </c>
      <c r="D38" s="26">
        <v>1136435</v>
      </c>
      <c r="E38" s="47"/>
      <c r="F38" s="26">
        <v>1</v>
      </c>
      <c r="G38" s="24">
        <v>23</v>
      </c>
      <c r="H38" s="24">
        <v>23</v>
      </c>
      <c r="I38" s="47"/>
      <c r="J38" s="47"/>
      <c r="K38" s="47"/>
      <c r="L38" s="47"/>
      <c r="M38" s="47"/>
      <c r="N38" s="47"/>
      <c r="O38" s="47"/>
      <c r="P38" s="47"/>
      <c r="Q38" s="47"/>
      <c r="R38" s="143"/>
      <c r="S38" s="143"/>
    </row>
    <row r="39" spans="1:19">
      <c r="A39" s="22">
        <v>48</v>
      </c>
      <c r="B39" s="22" t="s">
        <v>317</v>
      </c>
      <c r="C39" s="26" t="s">
        <v>195</v>
      </c>
      <c r="D39" s="26">
        <v>1136436</v>
      </c>
      <c r="E39" s="47"/>
      <c r="F39" s="26">
        <v>1</v>
      </c>
      <c r="G39" s="24">
        <v>23</v>
      </c>
      <c r="H39" s="24">
        <v>23</v>
      </c>
      <c r="I39" s="47"/>
      <c r="J39" s="47"/>
      <c r="K39" s="47"/>
      <c r="L39" s="47"/>
      <c r="M39" s="47"/>
      <c r="N39" s="47"/>
      <c r="O39" s="47"/>
      <c r="P39" s="47"/>
      <c r="Q39" s="47"/>
      <c r="R39" s="143"/>
      <c r="S39" s="143"/>
    </row>
    <row r="40" spans="1:19">
      <c r="A40" s="22">
        <v>49</v>
      </c>
      <c r="B40" s="22" t="s">
        <v>318</v>
      </c>
      <c r="C40" s="26" t="s">
        <v>195</v>
      </c>
      <c r="D40" s="26">
        <v>1136437</v>
      </c>
      <c r="E40" s="47"/>
      <c r="F40" s="26">
        <v>1</v>
      </c>
      <c r="G40" s="24">
        <v>16</v>
      </c>
      <c r="H40" s="24">
        <v>16</v>
      </c>
      <c r="I40" s="47"/>
      <c r="J40" s="47"/>
      <c r="K40" s="47"/>
      <c r="L40" s="47"/>
      <c r="M40" s="47"/>
      <c r="N40" s="47"/>
      <c r="O40" s="47"/>
      <c r="P40" s="47"/>
      <c r="Q40" s="47"/>
      <c r="R40" s="143"/>
      <c r="S40" s="143"/>
    </row>
    <row r="41" spans="1:19">
      <c r="A41" s="22">
        <v>50</v>
      </c>
      <c r="B41" s="22" t="s">
        <v>324</v>
      </c>
      <c r="C41" s="26" t="s">
        <v>195</v>
      </c>
      <c r="D41" s="26">
        <v>1136438</v>
      </c>
      <c r="E41" s="47"/>
      <c r="F41" s="26">
        <v>3</v>
      </c>
      <c r="G41" s="24">
        <v>22</v>
      </c>
      <c r="H41" s="24">
        <v>66</v>
      </c>
      <c r="I41" s="47"/>
      <c r="J41" s="47"/>
      <c r="K41" s="47"/>
      <c r="L41" s="47"/>
      <c r="M41" s="47"/>
      <c r="N41" s="47"/>
      <c r="O41" s="47"/>
      <c r="P41" s="47"/>
      <c r="Q41" s="47"/>
      <c r="R41" s="143"/>
      <c r="S41" s="143"/>
    </row>
    <row r="42" spans="1:19">
      <c r="A42" s="22">
        <v>51</v>
      </c>
      <c r="B42" s="22" t="s">
        <v>325</v>
      </c>
      <c r="C42" s="26" t="s">
        <v>195</v>
      </c>
      <c r="D42" s="26">
        <v>1136441</v>
      </c>
      <c r="E42" s="47"/>
      <c r="F42" s="26">
        <v>1</v>
      </c>
      <c r="G42" s="24">
        <v>19</v>
      </c>
      <c r="H42" s="24">
        <v>19</v>
      </c>
      <c r="I42" s="47"/>
      <c r="J42" s="47"/>
      <c r="K42" s="47"/>
      <c r="L42" s="47"/>
      <c r="M42" s="47"/>
      <c r="N42" s="47"/>
      <c r="O42" s="47"/>
      <c r="P42" s="47"/>
      <c r="Q42" s="47"/>
      <c r="R42" s="143"/>
      <c r="S42" s="143"/>
    </row>
    <row r="43" spans="1:19">
      <c r="A43" s="22">
        <v>52</v>
      </c>
      <c r="B43" s="22" t="s">
        <v>326</v>
      </c>
      <c r="C43" s="26" t="s">
        <v>195</v>
      </c>
      <c r="D43" s="26">
        <v>1136442</v>
      </c>
      <c r="E43" s="47"/>
      <c r="F43" s="26">
        <v>1</v>
      </c>
      <c r="G43" s="24">
        <v>22</v>
      </c>
      <c r="H43" s="24">
        <v>22</v>
      </c>
      <c r="I43" s="47"/>
      <c r="J43" s="47"/>
      <c r="K43" s="47"/>
      <c r="L43" s="47"/>
      <c r="M43" s="47"/>
      <c r="N43" s="47"/>
      <c r="O43" s="47"/>
      <c r="P43" s="47"/>
      <c r="Q43" s="47"/>
      <c r="R43" s="143"/>
      <c r="S43" s="143"/>
    </row>
    <row r="44" spans="1:19">
      <c r="A44" s="142">
        <v>53</v>
      </c>
      <c r="B44" s="16" t="s">
        <v>327</v>
      </c>
      <c r="C44" s="26" t="s">
        <v>195</v>
      </c>
      <c r="D44" s="19">
        <v>1136443</v>
      </c>
      <c r="E44" s="47"/>
      <c r="F44" s="26">
        <v>1</v>
      </c>
      <c r="G44" s="24">
        <v>2390</v>
      </c>
      <c r="H44" s="24">
        <v>2390</v>
      </c>
      <c r="I44" s="47"/>
      <c r="J44" s="47"/>
      <c r="K44" s="47"/>
      <c r="L44" s="47"/>
      <c r="M44" s="47"/>
      <c r="N44" s="47"/>
      <c r="O44" s="47"/>
      <c r="P44" s="47"/>
      <c r="Q44" s="47"/>
      <c r="R44" s="143"/>
      <c r="S44" s="143"/>
    </row>
    <row r="45" spans="1:19" ht="15.75" thickBot="1">
      <c r="A45" s="67">
        <v>54</v>
      </c>
      <c r="B45" s="68" t="s">
        <v>328</v>
      </c>
      <c r="C45" s="69" t="s">
        <v>195</v>
      </c>
      <c r="D45" s="69">
        <v>1136444</v>
      </c>
      <c r="E45" s="49"/>
      <c r="F45" s="31">
        <v>1</v>
      </c>
      <c r="G45" s="32">
        <v>1430.76</v>
      </c>
      <c r="H45" s="32">
        <v>1430.76</v>
      </c>
      <c r="I45" s="49"/>
      <c r="J45" s="49"/>
      <c r="K45" s="49"/>
      <c r="L45" s="49"/>
      <c r="M45" s="49"/>
      <c r="N45" s="49"/>
      <c r="O45" s="49"/>
      <c r="P45" s="49"/>
      <c r="Q45" s="49"/>
      <c r="R45" s="143"/>
      <c r="S45" s="143"/>
    </row>
    <row r="46" spans="1:19" ht="18" customHeight="1" thickBot="1">
      <c r="A46" s="145"/>
      <c r="B46" s="146" t="s">
        <v>16</v>
      </c>
      <c r="C46" s="36"/>
      <c r="D46" s="39"/>
      <c r="E46" s="90"/>
      <c r="F46" s="75">
        <f>SUM(F5:F45)</f>
        <v>294</v>
      </c>
      <c r="G46" s="75"/>
      <c r="H46" s="75">
        <f>SUM(H5:H45)</f>
        <v>192361.76</v>
      </c>
      <c r="I46" s="90"/>
      <c r="J46" s="90"/>
      <c r="K46" s="90"/>
      <c r="L46" s="90"/>
      <c r="M46" s="90"/>
      <c r="N46" s="90"/>
      <c r="O46" s="90"/>
      <c r="P46" s="90"/>
      <c r="Q46" s="91"/>
      <c r="R46" s="143"/>
      <c r="S46" s="143"/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38"/>
  <sheetViews>
    <sheetView topLeftCell="A20" workbookViewId="0">
      <selection activeCell="J4" sqref="J4:M4"/>
    </sheetView>
  </sheetViews>
  <sheetFormatPr defaultRowHeight="15"/>
  <cols>
    <col min="1" max="1" width="4.5703125" customWidth="1"/>
    <col min="2" max="2" width="21.5703125" customWidth="1"/>
  </cols>
  <sheetData>
    <row r="1" spans="1:17" ht="15.75" thickBot="1">
      <c r="A1" s="1"/>
      <c r="B1" s="2" t="s">
        <v>330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>
      <c r="A2" s="187" t="s">
        <v>1</v>
      </c>
      <c r="B2" s="190"/>
      <c r="C2" s="191"/>
      <c r="D2" s="191"/>
      <c r="E2" s="4"/>
      <c r="F2" s="192" t="s">
        <v>2</v>
      </c>
      <c r="G2" s="192"/>
      <c r="H2" s="192"/>
      <c r="I2" s="193"/>
      <c r="J2" s="5" t="s">
        <v>3</v>
      </c>
      <c r="K2" s="6"/>
      <c r="L2" s="5" t="s">
        <v>4</v>
      </c>
      <c r="M2" s="7"/>
      <c r="N2" s="192" t="s">
        <v>5</v>
      </c>
      <c r="O2" s="192"/>
      <c r="P2" s="192"/>
      <c r="Q2" s="193"/>
    </row>
    <row r="3" spans="1:17" ht="23.25" thickBot="1">
      <c r="A3" s="188"/>
      <c r="B3" s="188" t="s">
        <v>331</v>
      </c>
      <c r="C3" s="8" t="s">
        <v>6</v>
      </c>
      <c r="D3" s="188" t="s">
        <v>7</v>
      </c>
      <c r="E3" s="9" t="s">
        <v>8</v>
      </c>
      <c r="F3" s="194"/>
      <c r="G3" s="194"/>
      <c r="H3" s="194"/>
      <c r="I3" s="195"/>
      <c r="J3" s="12" t="s">
        <v>9</v>
      </c>
      <c r="K3" s="12" t="s">
        <v>10</v>
      </c>
      <c r="L3" s="12" t="s">
        <v>9</v>
      </c>
      <c r="M3" s="12" t="s">
        <v>10</v>
      </c>
      <c r="N3" s="194"/>
      <c r="O3" s="194"/>
      <c r="P3" s="194"/>
      <c r="Q3" s="195"/>
    </row>
    <row r="4" spans="1:17" ht="23.25" thickBot="1">
      <c r="A4" s="196"/>
      <c r="B4" s="189"/>
      <c r="C4" s="13" t="s">
        <v>11</v>
      </c>
      <c r="D4" s="189"/>
      <c r="E4" s="12" t="s">
        <v>12</v>
      </c>
      <c r="F4" s="12" t="s">
        <v>13</v>
      </c>
      <c r="G4" s="12" t="s">
        <v>14</v>
      </c>
      <c r="H4" s="12" t="s">
        <v>9</v>
      </c>
      <c r="I4" s="12" t="s">
        <v>10</v>
      </c>
      <c r="J4" s="14">
        <v>113</v>
      </c>
      <c r="K4" s="15">
        <v>132</v>
      </c>
      <c r="L4" s="14">
        <v>113</v>
      </c>
      <c r="M4" s="15">
        <v>132</v>
      </c>
      <c r="N4" s="12" t="s">
        <v>13</v>
      </c>
      <c r="O4" s="12" t="s">
        <v>14</v>
      </c>
      <c r="P4" s="12" t="s">
        <v>9</v>
      </c>
      <c r="Q4" s="12" t="s">
        <v>10</v>
      </c>
    </row>
    <row r="5" spans="1:17" ht="15.75" thickBot="1">
      <c r="A5" s="44">
        <v>1</v>
      </c>
      <c r="B5" s="45" t="s">
        <v>332</v>
      </c>
      <c r="C5" s="46" t="s">
        <v>195</v>
      </c>
      <c r="D5" s="77">
        <v>1136012</v>
      </c>
      <c r="E5" s="17"/>
      <c r="F5" s="54">
        <v>1</v>
      </c>
      <c r="G5" s="55">
        <v>32</v>
      </c>
      <c r="H5" s="55">
        <v>32</v>
      </c>
      <c r="I5" s="109"/>
      <c r="J5" s="17"/>
      <c r="K5" s="16"/>
      <c r="L5" s="17"/>
      <c r="M5" s="21"/>
      <c r="N5" s="19"/>
      <c r="O5" s="19"/>
      <c r="P5" s="19"/>
      <c r="Q5" s="19"/>
    </row>
    <row r="6" spans="1:17">
      <c r="A6" s="44">
        <v>2</v>
      </c>
      <c r="B6" s="45" t="s">
        <v>333</v>
      </c>
      <c r="C6" s="46" t="s">
        <v>195</v>
      </c>
      <c r="D6" s="78">
        <v>1136011</v>
      </c>
      <c r="E6" s="147"/>
      <c r="F6" s="81">
        <v>3</v>
      </c>
      <c r="G6" s="57">
        <v>18.329999999999998</v>
      </c>
      <c r="H6" s="57">
        <v>55</v>
      </c>
      <c r="I6" s="148"/>
      <c r="J6" s="149"/>
      <c r="K6" s="150"/>
      <c r="L6" s="149"/>
      <c r="M6" s="151"/>
      <c r="N6" s="152"/>
      <c r="O6" s="152"/>
      <c r="P6" s="152"/>
      <c r="Q6" s="153"/>
    </row>
    <row r="7" spans="1:17">
      <c r="A7" s="44">
        <v>3</v>
      </c>
      <c r="B7" s="47" t="s">
        <v>334</v>
      </c>
      <c r="C7" s="46" t="s">
        <v>195</v>
      </c>
      <c r="D7" s="78">
        <v>1136056</v>
      </c>
      <c r="E7" s="47"/>
      <c r="F7" s="56">
        <v>1</v>
      </c>
      <c r="G7" s="57">
        <v>14</v>
      </c>
      <c r="H7" s="57">
        <v>14</v>
      </c>
      <c r="I7" s="47"/>
      <c r="J7" s="47"/>
      <c r="K7" s="47"/>
      <c r="L7" s="47"/>
      <c r="M7" s="47"/>
      <c r="N7" s="47"/>
      <c r="O7" s="47"/>
      <c r="P7" s="47"/>
      <c r="Q7" s="47"/>
    </row>
    <row r="8" spans="1:17">
      <c r="A8" s="44">
        <v>4</v>
      </c>
      <c r="B8" s="47" t="s">
        <v>335</v>
      </c>
      <c r="C8" s="46" t="s">
        <v>195</v>
      </c>
      <c r="D8" s="78">
        <v>1136018</v>
      </c>
      <c r="E8" s="47"/>
      <c r="F8" s="56">
        <v>1</v>
      </c>
      <c r="G8" s="57">
        <v>22</v>
      </c>
      <c r="H8" s="57">
        <v>22</v>
      </c>
      <c r="I8" s="47"/>
      <c r="J8" s="47"/>
      <c r="K8" s="47"/>
      <c r="L8" s="47"/>
      <c r="M8" s="47"/>
      <c r="N8" s="47"/>
      <c r="O8" s="47"/>
      <c r="P8" s="47"/>
      <c r="Q8" s="47"/>
    </row>
    <row r="9" spans="1:17">
      <c r="A9" s="44">
        <v>5</v>
      </c>
      <c r="B9" s="47" t="s">
        <v>336</v>
      </c>
      <c r="C9" s="46" t="s">
        <v>195</v>
      </c>
      <c r="D9" s="78">
        <v>1136002</v>
      </c>
      <c r="E9" s="47"/>
      <c r="F9" s="56">
        <v>1</v>
      </c>
      <c r="G9" s="57">
        <v>17</v>
      </c>
      <c r="H9" s="57">
        <v>17</v>
      </c>
      <c r="I9" s="47"/>
      <c r="J9" s="47"/>
      <c r="K9" s="47"/>
      <c r="L9" s="47"/>
      <c r="M9" s="47"/>
      <c r="N9" s="47"/>
      <c r="O9" s="47"/>
      <c r="P9" s="47"/>
      <c r="Q9" s="47"/>
    </row>
    <row r="10" spans="1:17">
      <c r="A10" s="44">
        <v>6</v>
      </c>
      <c r="B10" s="45" t="s">
        <v>337</v>
      </c>
      <c r="C10" s="46" t="s">
        <v>195</v>
      </c>
      <c r="D10" s="78">
        <v>1136020</v>
      </c>
      <c r="E10" s="47"/>
      <c r="F10" s="56">
        <v>4</v>
      </c>
      <c r="G10" s="57">
        <v>15</v>
      </c>
      <c r="H10" s="57">
        <v>60</v>
      </c>
      <c r="I10" s="47"/>
      <c r="J10" s="47"/>
      <c r="K10" s="47"/>
      <c r="L10" s="47"/>
      <c r="M10" s="47"/>
      <c r="N10" s="47"/>
      <c r="O10" s="47"/>
      <c r="P10" s="47"/>
      <c r="Q10" s="47"/>
    </row>
    <row r="11" spans="1:17">
      <c r="A11" s="44">
        <v>7</v>
      </c>
      <c r="B11" s="45" t="s">
        <v>338</v>
      </c>
      <c r="C11" s="46" t="s">
        <v>195</v>
      </c>
      <c r="D11" s="78">
        <v>1136021</v>
      </c>
      <c r="E11" s="47"/>
      <c r="F11" s="56">
        <v>3</v>
      </c>
      <c r="G11" s="57">
        <v>9</v>
      </c>
      <c r="H11" s="57">
        <v>27</v>
      </c>
      <c r="I11" s="47"/>
      <c r="J11" s="47"/>
      <c r="K11" s="47"/>
      <c r="L11" s="47"/>
      <c r="M11" s="47"/>
      <c r="N11" s="47"/>
      <c r="O11" s="47"/>
      <c r="P11" s="47"/>
      <c r="Q11" s="47"/>
    </row>
    <row r="12" spans="1:17">
      <c r="A12" s="44">
        <v>8</v>
      </c>
      <c r="B12" s="47" t="s">
        <v>339</v>
      </c>
      <c r="C12" s="46" t="s">
        <v>195</v>
      </c>
      <c r="D12" s="78">
        <v>1136023</v>
      </c>
      <c r="E12" s="47"/>
      <c r="F12" s="56">
        <v>1</v>
      </c>
      <c r="G12" s="57">
        <v>12</v>
      </c>
      <c r="H12" s="57">
        <v>12</v>
      </c>
      <c r="I12" s="47"/>
      <c r="J12" s="47"/>
      <c r="K12" s="47"/>
      <c r="L12" s="47"/>
      <c r="M12" s="47"/>
      <c r="N12" s="47"/>
      <c r="O12" s="47"/>
      <c r="P12" s="47"/>
      <c r="Q12" s="47"/>
    </row>
    <row r="13" spans="1:17">
      <c r="A13" s="44">
        <v>9</v>
      </c>
      <c r="B13" s="47" t="s">
        <v>340</v>
      </c>
      <c r="C13" s="46" t="s">
        <v>195</v>
      </c>
      <c r="D13" s="78">
        <v>1136027</v>
      </c>
      <c r="E13" s="47"/>
      <c r="F13" s="56">
        <v>1</v>
      </c>
      <c r="G13" s="57">
        <v>91</v>
      </c>
      <c r="H13" s="57">
        <v>91</v>
      </c>
      <c r="I13" s="47"/>
      <c r="J13" s="47"/>
      <c r="K13" s="47"/>
      <c r="L13" s="47"/>
      <c r="M13" s="47"/>
      <c r="N13" s="47"/>
      <c r="O13" s="47"/>
      <c r="P13" s="47"/>
      <c r="Q13" s="47"/>
    </row>
    <row r="14" spans="1:17">
      <c r="A14" s="44">
        <v>10</v>
      </c>
      <c r="B14" s="47" t="s">
        <v>341</v>
      </c>
      <c r="C14" s="46" t="s">
        <v>195</v>
      </c>
      <c r="D14" s="78">
        <v>1136044</v>
      </c>
      <c r="E14" s="47"/>
      <c r="F14" s="56">
        <v>2</v>
      </c>
      <c r="G14" s="57">
        <v>214</v>
      </c>
      <c r="H14" s="57">
        <v>428</v>
      </c>
      <c r="I14" s="47"/>
      <c r="J14" s="47"/>
      <c r="K14" s="47"/>
      <c r="L14" s="47"/>
      <c r="M14" s="47"/>
      <c r="N14" s="47"/>
      <c r="O14" s="47"/>
      <c r="P14" s="47"/>
      <c r="Q14" s="47"/>
    </row>
    <row r="15" spans="1:17">
      <c r="A15" s="44">
        <v>11</v>
      </c>
      <c r="B15" s="45" t="s">
        <v>342</v>
      </c>
      <c r="C15" s="46" t="s">
        <v>195</v>
      </c>
      <c r="D15" s="78">
        <v>1136049</v>
      </c>
      <c r="E15" s="47"/>
      <c r="F15" s="56">
        <v>1</v>
      </c>
      <c r="G15" s="57">
        <v>54</v>
      </c>
      <c r="H15" s="57">
        <v>54</v>
      </c>
      <c r="I15" s="47"/>
      <c r="J15" s="47"/>
      <c r="K15" s="47"/>
      <c r="L15" s="47"/>
      <c r="M15" s="47"/>
      <c r="N15" s="47"/>
      <c r="O15" s="47"/>
      <c r="P15" s="47"/>
      <c r="Q15" s="47"/>
    </row>
    <row r="16" spans="1:17">
      <c r="A16" s="44">
        <v>12</v>
      </c>
      <c r="B16" s="45" t="s">
        <v>343</v>
      </c>
      <c r="C16" s="46" t="s">
        <v>195</v>
      </c>
      <c r="D16" s="78">
        <v>1136013</v>
      </c>
      <c r="E16" s="47"/>
      <c r="F16" s="56">
        <v>1</v>
      </c>
      <c r="G16" s="57">
        <v>192</v>
      </c>
      <c r="H16" s="57">
        <v>192</v>
      </c>
      <c r="I16" s="47"/>
      <c r="J16" s="47"/>
      <c r="K16" s="47"/>
      <c r="L16" s="47"/>
      <c r="M16" s="47"/>
      <c r="N16" s="47"/>
      <c r="O16" s="47"/>
      <c r="P16" s="47"/>
      <c r="Q16" s="47"/>
    </row>
    <row r="17" spans="1:17">
      <c r="A17" s="44">
        <v>13</v>
      </c>
      <c r="B17" s="79" t="s">
        <v>344</v>
      </c>
      <c r="C17" s="46" t="s">
        <v>195</v>
      </c>
      <c r="D17" s="78">
        <v>1136028</v>
      </c>
      <c r="E17" s="47"/>
      <c r="F17" s="56">
        <v>1</v>
      </c>
      <c r="G17" s="57">
        <v>26</v>
      </c>
      <c r="H17" s="57">
        <v>26</v>
      </c>
      <c r="I17" s="47"/>
      <c r="J17" s="47"/>
      <c r="K17" s="47"/>
      <c r="L17" s="47"/>
      <c r="M17" s="47"/>
      <c r="N17" s="47"/>
      <c r="O17" s="47"/>
      <c r="P17" s="47"/>
      <c r="Q17" s="47"/>
    </row>
    <row r="18" spans="1:17">
      <c r="A18" s="44">
        <v>14</v>
      </c>
      <c r="B18" s="47" t="s">
        <v>345</v>
      </c>
      <c r="C18" s="46" t="s">
        <v>195</v>
      </c>
      <c r="D18" s="78">
        <v>1136050</v>
      </c>
      <c r="E18" s="47"/>
      <c r="F18" s="56">
        <v>1</v>
      </c>
      <c r="G18" s="57">
        <v>960</v>
      </c>
      <c r="H18" s="57">
        <v>960</v>
      </c>
      <c r="I18" s="47"/>
      <c r="J18" s="47"/>
      <c r="K18" s="47"/>
      <c r="L18" s="47"/>
      <c r="M18" s="47"/>
      <c r="N18" s="47"/>
      <c r="O18" s="47"/>
      <c r="P18" s="47"/>
      <c r="Q18" s="47"/>
    </row>
    <row r="19" spans="1:17">
      <c r="A19" s="44">
        <v>15</v>
      </c>
      <c r="B19" s="47" t="s">
        <v>346</v>
      </c>
      <c r="C19" s="46" t="s">
        <v>195</v>
      </c>
      <c r="D19" s="78">
        <v>1136034</v>
      </c>
      <c r="E19" s="47"/>
      <c r="F19" s="56">
        <v>1</v>
      </c>
      <c r="G19" s="57">
        <v>64</v>
      </c>
      <c r="H19" s="57">
        <v>64</v>
      </c>
      <c r="I19" s="47"/>
      <c r="J19" s="47"/>
      <c r="K19" s="47"/>
      <c r="L19" s="47"/>
      <c r="M19" s="47"/>
      <c r="N19" s="47"/>
      <c r="O19" s="47"/>
      <c r="P19" s="47"/>
      <c r="Q19" s="47"/>
    </row>
    <row r="20" spans="1:17">
      <c r="A20" s="44">
        <v>16</v>
      </c>
      <c r="B20" s="45" t="s">
        <v>347</v>
      </c>
      <c r="C20" s="46" t="s">
        <v>195</v>
      </c>
      <c r="D20" s="78">
        <v>1136046</v>
      </c>
      <c r="E20" s="47"/>
      <c r="F20" s="56">
        <v>1</v>
      </c>
      <c r="G20" s="57">
        <v>26</v>
      </c>
      <c r="H20" s="57">
        <v>26</v>
      </c>
      <c r="I20" s="47"/>
      <c r="J20" s="47"/>
      <c r="K20" s="47"/>
      <c r="L20" s="47"/>
      <c r="M20" s="47"/>
      <c r="N20" s="47"/>
      <c r="O20" s="47"/>
      <c r="P20" s="47"/>
      <c r="Q20" s="47"/>
    </row>
    <row r="21" spans="1:17">
      <c r="A21" s="44">
        <v>17</v>
      </c>
      <c r="B21" s="45" t="s">
        <v>348</v>
      </c>
      <c r="C21" s="46" t="s">
        <v>195</v>
      </c>
      <c r="D21" s="78">
        <v>1136026</v>
      </c>
      <c r="E21" s="47"/>
      <c r="F21" s="56">
        <v>1</v>
      </c>
      <c r="G21" s="57">
        <v>29</v>
      </c>
      <c r="H21" s="57">
        <v>29</v>
      </c>
      <c r="I21" s="47"/>
      <c r="J21" s="47"/>
      <c r="K21" s="47"/>
      <c r="L21" s="47"/>
      <c r="M21" s="47"/>
      <c r="N21" s="47"/>
      <c r="O21" s="47"/>
      <c r="P21" s="47"/>
      <c r="Q21" s="47"/>
    </row>
    <row r="22" spans="1:17">
      <c r="A22" s="44">
        <v>18</v>
      </c>
      <c r="B22" s="45" t="s">
        <v>349</v>
      </c>
      <c r="C22" s="46" t="s">
        <v>195</v>
      </c>
      <c r="D22" s="78">
        <v>1136055</v>
      </c>
      <c r="E22" s="47"/>
      <c r="F22" s="56">
        <v>1</v>
      </c>
      <c r="G22" s="57">
        <v>586</v>
      </c>
      <c r="H22" s="57">
        <v>586</v>
      </c>
      <c r="I22" s="47"/>
      <c r="J22" s="47"/>
      <c r="K22" s="47"/>
      <c r="L22" s="47"/>
      <c r="M22" s="47"/>
      <c r="N22" s="47"/>
      <c r="O22" s="47"/>
      <c r="P22" s="47"/>
      <c r="Q22" s="47"/>
    </row>
    <row r="23" spans="1:17">
      <c r="A23" s="44">
        <v>19</v>
      </c>
      <c r="B23" s="45" t="s">
        <v>350</v>
      </c>
      <c r="C23" s="46" t="s">
        <v>195</v>
      </c>
      <c r="D23" s="78">
        <v>1136047</v>
      </c>
      <c r="E23" s="47"/>
      <c r="F23" s="56">
        <v>4</v>
      </c>
      <c r="G23" s="57">
        <v>510</v>
      </c>
      <c r="H23" s="57">
        <v>2040</v>
      </c>
      <c r="I23" s="47"/>
      <c r="J23" s="47"/>
      <c r="K23" s="47"/>
      <c r="L23" s="47"/>
      <c r="M23" s="47"/>
      <c r="N23" s="47"/>
      <c r="O23" s="47"/>
      <c r="P23" s="47"/>
      <c r="Q23" s="47"/>
    </row>
    <row r="24" spans="1:17">
      <c r="A24" s="44">
        <v>20</v>
      </c>
      <c r="B24" s="45" t="s">
        <v>351</v>
      </c>
      <c r="C24" s="46" t="s">
        <v>195</v>
      </c>
      <c r="D24" s="78">
        <v>1136015</v>
      </c>
      <c r="E24" s="47"/>
      <c r="F24" s="56">
        <v>1</v>
      </c>
      <c r="G24" s="57">
        <v>12</v>
      </c>
      <c r="H24" s="57">
        <v>12</v>
      </c>
      <c r="I24" s="47"/>
      <c r="J24" s="47"/>
      <c r="K24" s="47"/>
      <c r="L24" s="47"/>
      <c r="M24" s="47"/>
      <c r="N24" s="47"/>
      <c r="O24" s="47"/>
      <c r="P24" s="47"/>
      <c r="Q24" s="47"/>
    </row>
    <row r="25" spans="1:17">
      <c r="A25" s="44">
        <v>21</v>
      </c>
      <c r="B25" s="45" t="s">
        <v>352</v>
      </c>
      <c r="C25" s="46" t="s">
        <v>195</v>
      </c>
      <c r="D25" s="78">
        <v>1136024</v>
      </c>
      <c r="E25" s="47"/>
      <c r="F25" s="56">
        <v>1</v>
      </c>
      <c r="G25" s="57">
        <v>68</v>
      </c>
      <c r="H25" s="57">
        <v>68</v>
      </c>
      <c r="I25" s="47"/>
      <c r="J25" s="47"/>
      <c r="K25" s="47"/>
      <c r="L25" s="47"/>
      <c r="M25" s="47"/>
      <c r="N25" s="47"/>
      <c r="O25" s="47"/>
      <c r="P25" s="47"/>
      <c r="Q25" s="47"/>
    </row>
    <row r="26" spans="1:17">
      <c r="A26" s="44">
        <v>22</v>
      </c>
      <c r="B26" s="45" t="s">
        <v>161</v>
      </c>
      <c r="C26" s="46" t="s">
        <v>195</v>
      </c>
      <c r="D26" s="78">
        <v>1136040</v>
      </c>
      <c r="E26" s="47"/>
      <c r="F26" s="56">
        <v>1</v>
      </c>
      <c r="G26" s="57">
        <v>488</v>
      </c>
      <c r="H26" s="57">
        <v>488</v>
      </c>
      <c r="I26" s="47"/>
      <c r="J26" s="47"/>
      <c r="K26" s="47"/>
      <c r="L26" s="47"/>
      <c r="M26" s="47"/>
      <c r="N26" s="47"/>
      <c r="O26" s="47"/>
      <c r="P26" s="47"/>
      <c r="Q26" s="47"/>
    </row>
    <row r="27" spans="1:17">
      <c r="A27" s="47">
        <v>23</v>
      </c>
      <c r="B27" s="45" t="s">
        <v>161</v>
      </c>
      <c r="C27" s="46" t="s">
        <v>195</v>
      </c>
      <c r="D27" s="78">
        <v>1136042</v>
      </c>
      <c r="E27" s="47"/>
      <c r="F27" s="56">
        <v>1</v>
      </c>
      <c r="G27" s="57">
        <v>500</v>
      </c>
      <c r="H27" s="57">
        <v>500</v>
      </c>
      <c r="I27" s="47"/>
      <c r="J27" s="47"/>
      <c r="K27" s="47"/>
      <c r="L27" s="47"/>
      <c r="M27" s="47"/>
      <c r="N27" s="47"/>
      <c r="O27" s="47"/>
      <c r="P27" s="47"/>
      <c r="Q27" s="47"/>
    </row>
    <row r="28" spans="1:17">
      <c r="A28" s="44">
        <v>24</v>
      </c>
      <c r="B28" s="45" t="s">
        <v>280</v>
      </c>
      <c r="C28" s="46" t="s">
        <v>195</v>
      </c>
      <c r="D28" s="78">
        <v>1136006</v>
      </c>
      <c r="E28" s="47"/>
      <c r="F28" s="56">
        <v>4</v>
      </c>
      <c r="G28" s="57">
        <v>5.5</v>
      </c>
      <c r="H28" s="57">
        <v>22</v>
      </c>
      <c r="I28" s="47"/>
      <c r="J28" s="47"/>
      <c r="K28" s="47"/>
      <c r="L28" s="47"/>
      <c r="M28" s="47"/>
      <c r="N28" s="47"/>
      <c r="O28" s="47"/>
      <c r="P28" s="47"/>
      <c r="Q28" s="47"/>
    </row>
    <row r="29" spans="1:17">
      <c r="A29" s="44">
        <v>25</v>
      </c>
      <c r="B29" s="45" t="s">
        <v>280</v>
      </c>
      <c r="C29" s="46" t="s">
        <v>195</v>
      </c>
      <c r="D29" s="78">
        <v>1136036</v>
      </c>
      <c r="E29" s="47"/>
      <c r="F29" s="56">
        <v>25</v>
      </c>
      <c r="G29" s="57">
        <v>150</v>
      </c>
      <c r="H29" s="57">
        <v>3750</v>
      </c>
      <c r="I29" s="47"/>
      <c r="J29" s="47"/>
      <c r="K29" s="47"/>
      <c r="L29" s="47"/>
      <c r="M29" s="47"/>
      <c r="N29" s="47"/>
      <c r="O29" s="47"/>
      <c r="P29" s="47"/>
      <c r="Q29" s="47"/>
    </row>
    <row r="30" spans="1:17">
      <c r="A30" s="44">
        <v>26</v>
      </c>
      <c r="B30" s="45" t="s">
        <v>353</v>
      </c>
      <c r="C30" s="46" t="s">
        <v>195</v>
      </c>
      <c r="D30" s="78">
        <v>1136054</v>
      </c>
      <c r="E30" s="47"/>
      <c r="F30" s="56">
        <v>1</v>
      </c>
      <c r="G30" s="57">
        <v>650</v>
      </c>
      <c r="H30" s="57">
        <v>650</v>
      </c>
      <c r="I30" s="47"/>
      <c r="J30" s="47"/>
      <c r="K30" s="47"/>
      <c r="L30" s="47"/>
      <c r="M30" s="47"/>
      <c r="N30" s="47"/>
      <c r="O30" s="47"/>
      <c r="P30" s="47"/>
      <c r="Q30" s="47"/>
    </row>
    <row r="31" spans="1:17">
      <c r="A31" s="44">
        <v>27</v>
      </c>
      <c r="B31" s="45" t="s">
        <v>354</v>
      </c>
      <c r="C31" s="46" t="s">
        <v>195</v>
      </c>
      <c r="D31" s="78">
        <v>1136039</v>
      </c>
      <c r="E31" s="47"/>
      <c r="F31" s="56">
        <v>1</v>
      </c>
      <c r="G31" s="57">
        <v>660</v>
      </c>
      <c r="H31" s="57">
        <v>660</v>
      </c>
      <c r="I31" s="47"/>
      <c r="J31" s="47"/>
      <c r="K31" s="47"/>
      <c r="L31" s="47"/>
      <c r="M31" s="47"/>
      <c r="N31" s="47"/>
      <c r="O31" s="47"/>
      <c r="P31" s="47"/>
      <c r="Q31" s="47"/>
    </row>
    <row r="32" spans="1:17">
      <c r="A32" s="44">
        <v>28</v>
      </c>
      <c r="B32" s="45" t="s">
        <v>355</v>
      </c>
      <c r="C32" s="46" t="s">
        <v>195</v>
      </c>
      <c r="D32" s="78">
        <v>1136041</v>
      </c>
      <c r="E32" s="47"/>
      <c r="F32" s="56">
        <v>1</v>
      </c>
      <c r="G32" s="57">
        <v>560</v>
      </c>
      <c r="H32" s="57">
        <v>560</v>
      </c>
      <c r="I32" s="47"/>
      <c r="J32" s="47"/>
      <c r="K32" s="47"/>
      <c r="L32" s="47"/>
      <c r="M32" s="47"/>
      <c r="N32" s="47"/>
      <c r="O32" s="47"/>
      <c r="P32" s="47"/>
      <c r="Q32" s="47"/>
    </row>
    <row r="33" spans="1:17">
      <c r="A33" s="44">
        <v>29</v>
      </c>
      <c r="B33" s="47" t="s">
        <v>356</v>
      </c>
      <c r="C33" s="46" t="s">
        <v>195</v>
      </c>
      <c r="D33" s="78">
        <v>1136031</v>
      </c>
      <c r="E33" s="47"/>
      <c r="F33" s="56">
        <v>1</v>
      </c>
      <c r="G33" s="57">
        <v>47</v>
      </c>
      <c r="H33" s="57">
        <v>47</v>
      </c>
      <c r="I33" s="47"/>
      <c r="J33" s="47"/>
      <c r="K33" s="47"/>
      <c r="L33" s="47"/>
      <c r="M33" s="47"/>
      <c r="N33" s="47"/>
      <c r="O33" s="47"/>
      <c r="P33" s="47"/>
      <c r="Q33" s="47"/>
    </row>
    <row r="34" spans="1:17">
      <c r="A34" s="44">
        <v>30</v>
      </c>
      <c r="B34" s="45" t="s">
        <v>357</v>
      </c>
      <c r="C34" s="46" t="s">
        <v>195</v>
      </c>
      <c r="D34" s="78">
        <v>1136030</v>
      </c>
      <c r="E34" s="47"/>
      <c r="F34" s="56">
        <v>5</v>
      </c>
      <c r="G34" s="57">
        <v>6</v>
      </c>
      <c r="H34" s="57">
        <v>30</v>
      </c>
      <c r="I34" s="47"/>
      <c r="J34" s="47"/>
      <c r="K34" s="47"/>
      <c r="L34" s="47"/>
      <c r="M34" s="47"/>
      <c r="N34" s="47"/>
      <c r="O34" s="47"/>
      <c r="P34" s="47"/>
      <c r="Q34" s="47"/>
    </row>
    <row r="35" spans="1:17">
      <c r="A35" s="44">
        <v>31</v>
      </c>
      <c r="B35" s="45" t="s">
        <v>358</v>
      </c>
      <c r="C35" s="46" t="s">
        <v>195</v>
      </c>
      <c r="D35" s="78">
        <v>1136037</v>
      </c>
      <c r="E35" s="47"/>
      <c r="F35" s="56">
        <v>2</v>
      </c>
      <c r="G35" s="57">
        <v>582.5</v>
      </c>
      <c r="H35" s="57">
        <v>1165</v>
      </c>
      <c r="I35" s="47"/>
      <c r="J35" s="47"/>
      <c r="K35" s="47"/>
      <c r="L35" s="47"/>
      <c r="M35" s="47"/>
      <c r="N35" s="47"/>
      <c r="O35" s="47"/>
      <c r="P35" s="47"/>
      <c r="Q35" s="47"/>
    </row>
    <row r="36" spans="1:17">
      <c r="A36" s="119">
        <v>32</v>
      </c>
      <c r="B36" s="45" t="s">
        <v>359</v>
      </c>
      <c r="C36" s="46" t="s">
        <v>195</v>
      </c>
      <c r="D36" s="77">
        <v>1136038</v>
      </c>
      <c r="E36" s="47"/>
      <c r="F36" s="54">
        <v>1</v>
      </c>
      <c r="G36" s="55">
        <v>580</v>
      </c>
      <c r="H36" s="55">
        <v>580</v>
      </c>
      <c r="I36" s="47"/>
      <c r="J36" s="47"/>
      <c r="K36" s="47"/>
      <c r="L36" s="47"/>
      <c r="M36" s="47"/>
      <c r="N36" s="47"/>
      <c r="O36" s="47"/>
      <c r="P36" s="47"/>
      <c r="Q36" s="47"/>
    </row>
    <row r="37" spans="1:17" ht="15.75" thickBot="1">
      <c r="A37" s="48">
        <v>33</v>
      </c>
      <c r="B37" s="123" t="s">
        <v>360</v>
      </c>
      <c r="C37" s="116" t="s">
        <v>195</v>
      </c>
      <c r="D37" s="88">
        <v>1136016</v>
      </c>
      <c r="E37" s="49"/>
      <c r="F37" s="58">
        <v>1</v>
      </c>
      <c r="G37" s="59">
        <v>345</v>
      </c>
      <c r="H37" s="59">
        <v>345</v>
      </c>
      <c r="I37" s="49"/>
      <c r="J37" s="49"/>
      <c r="K37" s="49"/>
      <c r="L37" s="49"/>
      <c r="M37" s="49"/>
      <c r="N37" s="49"/>
      <c r="O37" s="49"/>
      <c r="P37" s="49"/>
      <c r="Q37" s="49"/>
    </row>
    <row r="38" spans="1:17" ht="18.75" thickBot="1">
      <c r="A38" s="50"/>
      <c r="B38" s="51" t="s">
        <v>32</v>
      </c>
      <c r="C38" s="52"/>
      <c r="D38" s="53"/>
      <c r="E38" s="90"/>
      <c r="F38" s="61">
        <f>SUM(F5:F37)</f>
        <v>76</v>
      </c>
      <c r="G38" s="61"/>
      <c r="H38" s="62">
        <f>SUM(H5:H37)</f>
        <v>13612</v>
      </c>
      <c r="I38" s="90"/>
      <c r="J38" s="90"/>
      <c r="K38" s="90"/>
      <c r="L38" s="90"/>
      <c r="M38" s="90"/>
      <c r="N38" s="90"/>
      <c r="O38" s="90"/>
      <c r="P38" s="90"/>
      <c r="Q38" s="91"/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25"/>
  <sheetViews>
    <sheetView topLeftCell="A8" workbookViewId="0">
      <selection activeCell="J4" sqref="J4:M4"/>
    </sheetView>
  </sheetViews>
  <sheetFormatPr defaultRowHeight="15"/>
  <cols>
    <col min="1" max="1" width="4.7109375" customWidth="1"/>
    <col min="2" max="2" width="21.140625" customWidth="1"/>
    <col min="3" max="3" width="6.85546875" customWidth="1"/>
  </cols>
  <sheetData>
    <row r="1" spans="1:17" ht="15.75" thickBot="1">
      <c r="A1" s="1"/>
      <c r="B1" s="2" t="s">
        <v>361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>
      <c r="A2" s="187" t="s">
        <v>1</v>
      </c>
      <c r="B2" s="190"/>
      <c r="C2" s="191"/>
      <c r="D2" s="191"/>
      <c r="E2" s="4"/>
      <c r="F2" s="192" t="s">
        <v>2</v>
      </c>
      <c r="G2" s="192"/>
      <c r="H2" s="192"/>
      <c r="I2" s="193"/>
      <c r="J2" s="5" t="s">
        <v>3</v>
      </c>
      <c r="K2" s="6"/>
      <c r="L2" s="5" t="s">
        <v>4</v>
      </c>
      <c r="M2" s="7"/>
      <c r="N2" s="192" t="s">
        <v>5</v>
      </c>
      <c r="O2" s="192"/>
      <c r="P2" s="192"/>
      <c r="Q2" s="193"/>
    </row>
    <row r="3" spans="1:17" ht="23.25" thickBot="1">
      <c r="A3" s="188"/>
      <c r="B3" s="188" t="s">
        <v>129</v>
      </c>
      <c r="C3" s="8" t="s">
        <v>6</v>
      </c>
      <c r="D3" s="188" t="s">
        <v>7</v>
      </c>
      <c r="E3" s="9" t="s">
        <v>8</v>
      </c>
      <c r="F3" s="194"/>
      <c r="G3" s="194"/>
      <c r="H3" s="194"/>
      <c r="I3" s="195"/>
      <c r="J3" s="12" t="s">
        <v>9</v>
      </c>
      <c r="K3" s="12" t="s">
        <v>10</v>
      </c>
      <c r="L3" s="12" t="s">
        <v>9</v>
      </c>
      <c r="M3" s="12" t="s">
        <v>10</v>
      </c>
      <c r="N3" s="194"/>
      <c r="O3" s="194"/>
      <c r="P3" s="194"/>
      <c r="Q3" s="195"/>
    </row>
    <row r="4" spans="1:17" ht="23.25" thickBot="1">
      <c r="A4" s="196"/>
      <c r="B4" s="189"/>
      <c r="C4" s="13" t="s">
        <v>11</v>
      </c>
      <c r="D4" s="189"/>
      <c r="E4" s="12" t="s">
        <v>12</v>
      </c>
      <c r="F4" s="12" t="s">
        <v>13</v>
      </c>
      <c r="G4" s="12" t="s">
        <v>14</v>
      </c>
      <c r="H4" s="12" t="s">
        <v>9</v>
      </c>
      <c r="I4" s="12" t="s">
        <v>10</v>
      </c>
      <c r="J4" s="14">
        <v>113</v>
      </c>
      <c r="K4" s="15">
        <v>132</v>
      </c>
      <c r="L4" s="14">
        <v>113</v>
      </c>
      <c r="M4" s="15">
        <v>132</v>
      </c>
      <c r="N4" s="12" t="s">
        <v>13</v>
      </c>
      <c r="O4" s="12" t="s">
        <v>14</v>
      </c>
      <c r="P4" s="12" t="s">
        <v>9</v>
      </c>
      <c r="Q4" s="12" t="s">
        <v>10</v>
      </c>
    </row>
    <row r="5" spans="1:17" ht="18.75" customHeight="1">
      <c r="A5" s="16">
        <v>1</v>
      </c>
      <c r="B5" s="142" t="s">
        <v>362</v>
      </c>
      <c r="C5" s="19" t="s">
        <v>15</v>
      </c>
      <c r="D5" s="19">
        <v>11360103</v>
      </c>
      <c r="E5" s="16" t="s">
        <v>377</v>
      </c>
      <c r="F5" s="19">
        <v>1</v>
      </c>
      <c r="G5" s="19">
        <v>86</v>
      </c>
      <c r="H5" s="19">
        <v>86</v>
      </c>
      <c r="I5" s="109"/>
      <c r="J5" s="17"/>
      <c r="K5" s="16"/>
      <c r="L5" s="17"/>
      <c r="M5" s="21"/>
      <c r="N5" s="19"/>
      <c r="O5" s="19"/>
      <c r="P5" s="19"/>
      <c r="Q5" s="19"/>
    </row>
    <row r="6" spans="1:17">
      <c r="A6" s="22">
        <v>2</v>
      </c>
      <c r="B6" s="66" t="s">
        <v>363</v>
      </c>
      <c r="C6" s="19" t="s">
        <v>15</v>
      </c>
      <c r="D6" s="26">
        <v>11360106</v>
      </c>
      <c r="E6" s="47"/>
      <c r="F6" s="26">
        <v>1</v>
      </c>
      <c r="G6" s="26">
        <v>15</v>
      </c>
      <c r="H6" s="26">
        <v>15</v>
      </c>
      <c r="I6" s="47"/>
      <c r="J6" s="47"/>
      <c r="K6" s="47"/>
      <c r="L6" s="47"/>
      <c r="M6" s="47"/>
      <c r="N6" s="47"/>
      <c r="O6" s="47"/>
      <c r="P6" s="47"/>
      <c r="Q6" s="47"/>
    </row>
    <row r="7" spans="1:17">
      <c r="A7" s="22">
        <v>3</v>
      </c>
      <c r="B7" s="66" t="s">
        <v>364</v>
      </c>
      <c r="C7" s="19" t="s">
        <v>15</v>
      </c>
      <c r="D7" s="26">
        <v>11360107</v>
      </c>
      <c r="E7" s="47"/>
      <c r="F7" s="26">
        <v>1</v>
      </c>
      <c r="G7" s="26">
        <v>102</v>
      </c>
      <c r="H7" s="26">
        <v>102</v>
      </c>
      <c r="I7" s="47"/>
      <c r="J7" s="47"/>
      <c r="K7" s="47"/>
      <c r="L7" s="47"/>
      <c r="M7" s="47"/>
      <c r="N7" s="47"/>
      <c r="O7" s="47"/>
      <c r="P7" s="47"/>
      <c r="Q7" s="47"/>
    </row>
    <row r="8" spans="1:17">
      <c r="A8" s="22">
        <v>4</v>
      </c>
      <c r="B8" s="66" t="s">
        <v>365</v>
      </c>
      <c r="C8" s="19" t="s">
        <v>15</v>
      </c>
      <c r="D8" s="26">
        <v>11360108</v>
      </c>
      <c r="E8" s="47"/>
      <c r="F8" s="26">
        <v>1</v>
      </c>
      <c r="G8" s="26">
        <v>61</v>
      </c>
      <c r="H8" s="26">
        <v>61</v>
      </c>
      <c r="I8" s="47"/>
      <c r="J8" s="47"/>
      <c r="K8" s="47"/>
      <c r="L8" s="47"/>
      <c r="M8" s="47"/>
      <c r="N8" s="47"/>
      <c r="O8" s="47"/>
      <c r="P8" s="47"/>
      <c r="Q8" s="47"/>
    </row>
    <row r="9" spans="1:17">
      <c r="A9" s="22">
        <v>5</v>
      </c>
      <c r="B9" s="66" t="s">
        <v>366</v>
      </c>
      <c r="C9" s="19" t="s">
        <v>15</v>
      </c>
      <c r="D9" s="26">
        <v>11360105</v>
      </c>
      <c r="E9" s="47"/>
      <c r="F9" s="26">
        <v>1</v>
      </c>
      <c r="G9" s="26">
        <v>15</v>
      </c>
      <c r="H9" s="26">
        <v>15</v>
      </c>
      <c r="I9" s="47"/>
      <c r="J9" s="47"/>
      <c r="K9" s="47"/>
      <c r="L9" s="47"/>
      <c r="M9" s="47"/>
      <c r="N9" s="47"/>
      <c r="O9" s="47"/>
      <c r="P9" s="47"/>
      <c r="Q9" s="47"/>
    </row>
    <row r="10" spans="1:17">
      <c r="A10" s="22">
        <v>6</v>
      </c>
      <c r="B10" s="66" t="s">
        <v>145</v>
      </c>
      <c r="C10" s="19" t="s">
        <v>15</v>
      </c>
      <c r="D10" s="26">
        <v>11360109</v>
      </c>
      <c r="E10" s="47"/>
      <c r="F10" s="26">
        <v>1</v>
      </c>
      <c r="G10" s="26">
        <v>61</v>
      </c>
      <c r="H10" s="26">
        <v>61</v>
      </c>
      <c r="I10" s="47"/>
      <c r="J10" s="47"/>
      <c r="K10" s="47"/>
      <c r="L10" s="47"/>
      <c r="M10" s="47"/>
      <c r="N10" s="47"/>
      <c r="O10" s="47"/>
      <c r="P10" s="47"/>
      <c r="Q10" s="47"/>
    </row>
    <row r="11" spans="1:17">
      <c r="A11" s="22">
        <v>7</v>
      </c>
      <c r="B11" s="66" t="s">
        <v>145</v>
      </c>
      <c r="C11" s="19" t="s">
        <v>15</v>
      </c>
      <c r="D11" s="26">
        <v>11360111</v>
      </c>
      <c r="E11" s="47"/>
      <c r="F11" s="26">
        <v>1</v>
      </c>
      <c r="G11" s="26">
        <v>61</v>
      </c>
      <c r="H11" s="26">
        <v>61</v>
      </c>
      <c r="I11" s="47"/>
      <c r="J11" s="47"/>
      <c r="K11" s="47"/>
      <c r="L11" s="47"/>
      <c r="M11" s="47"/>
      <c r="N11" s="47"/>
      <c r="O11" s="47"/>
      <c r="P11" s="47"/>
      <c r="Q11" s="47"/>
    </row>
    <row r="12" spans="1:17">
      <c r="A12" s="22">
        <v>8</v>
      </c>
      <c r="B12" s="66" t="s">
        <v>367</v>
      </c>
      <c r="C12" s="19" t="s">
        <v>15</v>
      </c>
      <c r="D12" s="26">
        <v>11360110</v>
      </c>
      <c r="E12" s="47"/>
      <c r="F12" s="26">
        <v>2</v>
      </c>
      <c r="G12" s="26">
        <v>126</v>
      </c>
      <c r="H12" s="26">
        <v>252</v>
      </c>
      <c r="I12" s="47"/>
      <c r="J12" s="47"/>
      <c r="K12" s="47"/>
      <c r="L12" s="47"/>
      <c r="M12" s="47"/>
      <c r="N12" s="47"/>
      <c r="O12" s="47"/>
      <c r="P12" s="47"/>
      <c r="Q12" s="47"/>
    </row>
    <row r="13" spans="1:17">
      <c r="A13" s="22">
        <v>9</v>
      </c>
      <c r="B13" s="66" t="s">
        <v>368</v>
      </c>
      <c r="C13" s="19" t="s">
        <v>15</v>
      </c>
      <c r="D13" s="26">
        <v>11360112</v>
      </c>
      <c r="E13" s="47"/>
      <c r="F13" s="26">
        <v>158</v>
      </c>
      <c r="G13" s="26">
        <v>99</v>
      </c>
      <c r="H13" s="26">
        <v>15642</v>
      </c>
      <c r="I13" s="47"/>
      <c r="J13" s="47"/>
      <c r="K13" s="47"/>
      <c r="L13" s="47"/>
      <c r="M13" s="47"/>
      <c r="N13" s="47"/>
      <c r="O13" s="47"/>
      <c r="P13" s="47"/>
      <c r="Q13" s="47"/>
    </row>
    <row r="14" spans="1:17">
      <c r="A14" s="22">
        <v>10</v>
      </c>
      <c r="B14" s="154" t="s">
        <v>22</v>
      </c>
      <c r="C14" s="19" t="s">
        <v>15</v>
      </c>
      <c r="D14" s="26">
        <v>11360113</v>
      </c>
      <c r="E14" s="47"/>
      <c r="F14" s="26">
        <v>1</v>
      </c>
      <c r="G14" s="26">
        <v>110</v>
      </c>
      <c r="H14" s="26">
        <v>110</v>
      </c>
      <c r="I14" s="47"/>
      <c r="J14" s="47"/>
      <c r="K14" s="47"/>
      <c r="L14" s="47"/>
      <c r="M14" s="47"/>
      <c r="N14" s="47"/>
      <c r="O14" s="47"/>
      <c r="P14" s="47"/>
      <c r="Q14" s="47"/>
    </row>
    <row r="15" spans="1:17">
      <c r="A15" s="22">
        <v>11</v>
      </c>
      <c r="B15" s="66" t="s">
        <v>369</v>
      </c>
      <c r="C15" s="19" t="s">
        <v>15</v>
      </c>
      <c r="D15" s="26">
        <v>11360114</v>
      </c>
      <c r="E15" s="47"/>
      <c r="F15" s="26">
        <v>3</v>
      </c>
      <c r="G15" s="26">
        <v>10</v>
      </c>
      <c r="H15" s="26">
        <v>30</v>
      </c>
      <c r="I15" s="47"/>
      <c r="J15" s="47"/>
      <c r="K15" s="47"/>
      <c r="L15" s="47"/>
      <c r="M15" s="47"/>
      <c r="N15" s="47"/>
      <c r="O15" s="47"/>
      <c r="P15" s="47"/>
      <c r="Q15" s="47"/>
    </row>
    <row r="16" spans="1:17">
      <c r="A16" s="22">
        <v>12</v>
      </c>
      <c r="B16" s="66" t="s">
        <v>370</v>
      </c>
      <c r="C16" s="19" t="s">
        <v>15</v>
      </c>
      <c r="D16" s="26">
        <v>11360117</v>
      </c>
      <c r="E16" s="47"/>
      <c r="F16" s="26">
        <v>2</v>
      </c>
      <c r="G16" s="26">
        <v>31</v>
      </c>
      <c r="H16" s="26">
        <v>62</v>
      </c>
      <c r="I16" s="47"/>
      <c r="J16" s="47"/>
      <c r="K16" s="47"/>
      <c r="L16" s="47"/>
      <c r="M16" s="47"/>
      <c r="N16" s="47"/>
      <c r="O16" s="47"/>
      <c r="P16" s="47"/>
      <c r="Q16" s="47"/>
    </row>
    <row r="17" spans="1:17">
      <c r="A17" s="22">
        <v>13</v>
      </c>
      <c r="B17" s="66" t="s">
        <v>371</v>
      </c>
      <c r="C17" s="26" t="s">
        <v>264</v>
      </c>
      <c r="D17" s="26">
        <v>11360118</v>
      </c>
      <c r="E17" s="47"/>
      <c r="F17" s="26">
        <v>6</v>
      </c>
      <c r="G17" s="26">
        <v>31</v>
      </c>
      <c r="H17" s="26">
        <v>186</v>
      </c>
      <c r="I17" s="47"/>
      <c r="J17" s="47"/>
      <c r="K17" s="47"/>
      <c r="L17" s="47"/>
      <c r="M17" s="47"/>
      <c r="N17" s="47"/>
      <c r="O17" s="47"/>
      <c r="P17" s="47"/>
      <c r="Q17" s="47"/>
    </row>
    <row r="18" spans="1:17">
      <c r="A18" s="22">
        <v>14</v>
      </c>
      <c r="B18" s="66" t="s">
        <v>372</v>
      </c>
      <c r="C18" s="26" t="s">
        <v>264</v>
      </c>
      <c r="D18" s="26">
        <v>11360119</v>
      </c>
      <c r="E18" s="47"/>
      <c r="F18" s="26">
        <v>13</v>
      </c>
      <c r="G18" s="26">
        <v>5</v>
      </c>
      <c r="H18" s="26">
        <v>65</v>
      </c>
      <c r="I18" s="47"/>
      <c r="J18" s="47"/>
      <c r="K18" s="47"/>
      <c r="L18" s="47"/>
      <c r="M18" s="47"/>
      <c r="N18" s="47"/>
      <c r="O18" s="47"/>
      <c r="P18" s="47"/>
      <c r="Q18" s="47"/>
    </row>
    <row r="19" spans="1:17">
      <c r="A19" s="22">
        <v>15</v>
      </c>
      <c r="B19" s="66" t="s">
        <v>373</v>
      </c>
      <c r="C19" s="26" t="s">
        <v>264</v>
      </c>
      <c r="D19" s="26">
        <v>11360123</v>
      </c>
      <c r="E19" s="47"/>
      <c r="F19" s="26">
        <v>50</v>
      </c>
      <c r="G19" s="26">
        <v>8</v>
      </c>
      <c r="H19" s="26">
        <v>400</v>
      </c>
      <c r="I19" s="47"/>
      <c r="J19" s="47"/>
      <c r="K19" s="47"/>
      <c r="L19" s="47"/>
      <c r="M19" s="47"/>
      <c r="N19" s="47"/>
      <c r="O19" s="47"/>
      <c r="P19" s="47"/>
      <c r="Q19" s="47"/>
    </row>
    <row r="20" spans="1:17">
      <c r="A20" s="22">
        <v>16</v>
      </c>
      <c r="B20" s="66" t="s">
        <v>374</v>
      </c>
      <c r="C20" s="19" t="s">
        <v>15</v>
      </c>
      <c r="D20" s="26">
        <v>11360124</v>
      </c>
      <c r="E20" s="47"/>
      <c r="F20" s="26">
        <v>3</v>
      </c>
      <c r="G20" s="26">
        <v>553</v>
      </c>
      <c r="H20" s="26">
        <v>1659</v>
      </c>
      <c r="I20" s="47"/>
      <c r="J20" s="47"/>
      <c r="K20" s="47"/>
      <c r="L20" s="47"/>
      <c r="M20" s="47"/>
      <c r="N20" s="47"/>
      <c r="O20" s="47"/>
      <c r="P20" s="47"/>
      <c r="Q20" s="47"/>
    </row>
    <row r="21" spans="1:17">
      <c r="A21" s="22">
        <v>17</v>
      </c>
      <c r="B21" s="66" t="s">
        <v>261</v>
      </c>
      <c r="C21" s="19" t="s">
        <v>15</v>
      </c>
      <c r="D21" s="26">
        <v>11360126</v>
      </c>
      <c r="E21" s="47"/>
      <c r="F21" s="26">
        <v>6</v>
      </c>
      <c r="G21" s="26">
        <v>73</v>
      </c>
      <c r="H21" s="26">
        <v>438</v>
      </c>
      <c r="I21" s="47"/>
      <c r="J21" s="47"/>
      <c r="K21" s="47"/>
      <c r="L21" s="47"/>
      <c r="M21" s="47"/>
      <c r="N21" s="47"/>
      <c r="O21" s="47"/>
      <c r="P21" s="47"/>
      <c r="Q21" s="47"/>
    </row>
    <row r="22" spans="1:17">
      <c r="A22" s="22">
        <v>18</v>
      </c>
      <c r="B22" s="66" t="s">
        <v>375</v>
      </c>
      <c r="C22" s="19" t="s">
        <v>15</v>
      </c>
      <c r="D22" s="26">
        <v>11360125</v>
      </c>
      <c r="E22" s="47"/>
      <c r="F22" s="26">
        <v>10</v>
      </c>
      <c r="G22" s="26">
        <v>16</v>
      </c>
      <c r="H22" s="26">
        <v>160</v>
      </c>
      <c r="I22" s="47"/>
      <c r="J22" s="47"/>
      <c r="K22" s="47"/>
      <c r="L22" s="47"/>
      <c r="M22" s="47"/>
      <c r="N22" s="47"/>
      <c r="O22" s="47"/>
      <c r="P22" s="47"/>
      <c r="Q22" s="47"/>
    </row>
    <row r="23" spans="1:17">
      <c r="A23" s="22">
        <v>19</v>
      </c>
      <c r="B23" s="66" t="s">
        <v>115</v>
      </c>
      <c r="C23" s="19" t="s">
        <v>15</v>
      </c>
      <c r="D23" s="26">
        <v>11360127</v>
      </c>
      <c r="E23" s="47"/>
      <c r="F23" s="26">
        <v>1</v>
      </c>
      <c r="G23" s="26">
        <v>151</v>
      </c>
      <c r="H23" s="26">
        <v>151</v>
      </c>
      <c r="I23" s="47"/>
      <c r="J23" s="47"/>
      <c r="K23" s="47"/>
      <c r="L23" s="47"/>
      <c r="M23" s="47"/>
      <c r="N23" s="47"/>
      <c r="O23" s="47"/>
      <c r="P23" s="47"/>
      <c r="Q23" s="47"/>
    </row>
    <row r="24" spans="1:17" ht="15.75" thickBot="1">
      <c r="A24" s="27">
        <v>20</v>
      </c>
      <c r="B24" s="155" t="s">
        <v>376</v>
      </c>
      <c r="C24" s="31" t="s">
        <v>264</v>
      </c>
      <c r="D24" s="31">
        <v>11360130</v>
      </c>
      <c r="E24" s="49"/>
      <c r="F24" s="31">
        <v>170</v>
      </c>
      <c r="G24" s="31">
        <v>12</v>
      </c>
      <c r="H24" s="31">
        <v>2040</v>
      </c>
      <c r="I24" s="49"/>
      <c r="J24" s="49"/>
      <c r="K24" s="49"/>
      <c r="L24" s="49"/>
      <c r="M24" s="49"/>
      <c r="N24" s="49"/>
      <c r="O24" s="49"/>
      <c r="P24" s="49"/>
      <c r="Q24" s="49"/>
    </row>
    <row r="25" spans="1:17" ht="15.75" thickBot="1">
      <c r="A25" s="35"/>
      <c r="B25" s="70" t="s">
        <v>32</v>
      </c>
      <c r="C25" s="36"/>
      <c r="D25" s="39"/>
      <c r="E25" s="90"/>
      <c r="F25" s="74">
        <f>SUM(F5:F24)</f>
        <v>432</v>
      </c>
      <c r="G25" s="74"/>
      <c r="H25" s="75">
        <f>SUM(H5:H24)</f>
        <v>21596</v>
      </c>
      <c r="I25" s="90"/>
      <c r="J25" s="90"/>
      <c r="K25" s="90"/>
      <c r="L25" s="90"/>
      <c r="M25" s="90"/>
      <c r="N25" s="90"/>
      <c r="O25" s="90"/>
      <c r="P25" s="90"/>
      <c r="Q25" s="91"/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Q15"/>
  <sheetViews>
    <sheetView workbookViewId="0">
      <selection activeCell="J4" sqref="J4:M4"/>
    </sheetView>
  </sheetViews>
  <sheetFormatPr defaultRowHeight="15"/>
  <cols>
    <col min="1" max="1" width="4.28515625" customWidth="1"/>
    <col min="2" max="2" width="21.28515625" customWidth="1"/>
    <col min="3" max="3" width="8.28515625" customWidth="1"/>
  </cols>
  <sheetData>
    <row r="1" spans="1:17" ht="15.75" thickBot="1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>
      <c r="A2" s="187" t="s">
        <v>1</v>
      </c>
      <c r="B2" s="190"/>
      <c r="C2" s="191"/>
      <c r="D2" s="191"/>
      <c r="E2" s="4"/>
      <c r="F2" s="192" t="s">
        <v>2</v>
      </c>
      <c r="G2" s="192"/>
      <c r="H2" s="192"/>
      <c r="I2" s="193"/>
      <c r="J2" s="5" t="s">
        <v>3</v>
      </c>
      <c r="K2" s="6"/>
      <c r="L2" s="5" t="s">
        <v>4</v>
      </c>
      <c r="M2" s="7"/>
      <c r="N2" s="192" t="s">
        <v>5</v>
      </c>
      <c r="O2" s="192"/>
      <c r="P2" s="192"/>
      <c r="Q2" s="193"/>
    </row>
    <row r="3" spans="1:17" ht="23.25" thickBot="1">
      <c r="A3" s="188"/>
      <c r="B3" s="188" t="s">
        <v>134</v>
      </c>
      <c r="C3" s="8" t="s">
        <v>6</v>
      </c>
      <c r="D3" s="188" t="s">
        <v>7</v>
      </c>
      <c r="E3" s="9" t="s">
        <v>8</v>
      </c>
      <c r="F3" s="194"/>
      <c r="G3" s="194"/>
      <c r="H3" s="194"/>
      <c r="I3" s="195"/>
      <c r="J3" s="12" t="s">
        <v>9</v>
      </c>
      <c r="K3" s="12" t="s">
        <v>10</v>
      </c>
      <c r="L3" s="12" t="s">
        <v>9</v>
      </c>
      <c r="M3" s="12" t="s">
        <v>10</v>
      </c>
      <c r="N3" s="194"/>
      <c r="O3" s="194"/>
      <c r="P3" s="194"/>
      <c r="Q3" s="195"/>
    </row>
    <row r="4" spans="1:17" ht="23.25" thickBot="1">
      <c r="A4" s="196"/>
      <c r="B4" s="189"/>
      <c r="C4" s="13" t="s">
        <v>11</v>
      </c>
      <c r="D4" s="189"/>
      <c r="E4" s="12" t="s">
        <v>12</v>
      </c>
      <c r="F4" s="12" t="s">
        <v>13</v>
      </c>
      <c r="G4" s="12" t="s">
        <v>14</v>
      </c>
      <c r="H4" s="12" t="s">
        <v>9</v>
      </c>
      <c r="I4" s="12" t="s">
        <v>10</v>
      </c>
      <c r="J4" s="14">
        <v>113</v>
      </c>
      <c r="K4" s="15">
        <v>132</v>
      </c>
      <c r="L4" s="14">
        <v>113</v>
      </c>
      <c r="M4" s="15">
        <v>132</v>
      </c>
      <c r="N4" s="12" t="s">
        <v>13</v>
      </c>
      <c r="O4" s="12" t="s">
        <v>14</v>
      </c>
      <c r="P4" s="12" t="s">
        <v>9</v>
      </c>
      <c r="Q4" s="12" t="s">
        <v>10</v>
      </c>
    </row>
    <row r="5" spans="1:17" ht="17.25" customHeight="1">
      <c r="A5" s="22">
        <v>1</v>
      </c>
      <c r="B5" s="16" t="s">
        <v>378</v>
      </c>
      <c r="C5" s="26" t="s">
        <v>264</v>
      </c>
      <c r="D5" s="19">
        <v>11300197</v>
      </c>
      <c r="E5" s="17" t="s">
        <v>388</v>
      </c>
      <c r="F5" s="109">
        <v>9</v>
      </c>
      <c r="G5" s="20">
        <v>4</v>
      </c>
      <c r="H5" s="20">
        <v>36</v>
      </c>
      <c r="I5" s="86">
        <v>18</v>
      </c>
      <c r="J5" s="17"/>
      <c r="K5" s="16"/>
      <c r="L5" s="17"/>
      <c r="M5" s="102"/>
      <c r="N5" s="19"/>
      <c r="O5" s="19"/>
      <c r="P5" s="19"/>
      <c r="Q5" s="19"/>
    </row>
    <row r="6" spans="1:17">
      <c r="A6" s="22">
        <v>2</v>
      </c>
      <c r="B6" s="16" t="s">
        <v>379</v>
      </c>
      <c r="C6" s="26" t="s">
        <v>264</v>
      </c>
      <c r="D6" s="26">
        <v>11300212</v>
      </c>
      <c r="E6" s="17" t="s">
        <v>388</v>
      </c>
      <c r="F6" s="71">
        <v>15</v>
      </c>
      <c r="G6" s="24">
        <v>35</v>
      </c>
      <c r="H6" s="24">
        <v>525</v>
      </c>
      <c r="I6" s="158">
        <v>263</v>
      </c>
      <c r="J6" s="47"/>
      <c r="K6" s="47"/>
      <c r="L6" s="47"/>
      <c r="M6" s="47"/>
      <c r="N6" s="47"/>
      <c r="O6" s="47"/>
      <c r="P6" s="47"/>
      <c r="Q6" s="47"/>
    </row>
    <row r="7" spans="1:17">
      <c r="A7" s="22">
        <v>3</v>
      </c>
      <c r="B7" s="22" t="s">
        <v>380</v>
      </c>
      <c r="C7" s="26" t="s">
        <v>264</v>
      </c>
      <c r="D7" s="26">
        <v>11300213</v>
      </c>
      <c r="E7" s="17" t="s">
        <v>388</v>
      </c>
      <c r="F7" s="71">
        <v>15</v>
      </c>
      <c r="G7" s="24">
        <v>1</v>
      </c>
      <c r="H7" s="24">
        <v>15</v>
      </c>
      <c r="I7" s="158">
        <v>7</v>
      </c>
      <c r="J7" s="47"/>
      <c r="K7" s="47"/>
      <c r="L7" s="47"/>
      <c r="M7" s="47"/>
      <c r="N7" s="47"/>
      <c r="O7" s="47"/>
      <c r="P7" s="47"/>
      <c r="Q7" s="47"/>
    </row>
    <row r="8" spans="1:17">
      <c r="A8" s="22">
        <v>4</v>
      </c>
      <c r="B8" s="22" t="s">
        <v>261</v>
      </c>
      <c r="C8" s="26" t="s">
        <v>195</v>
      </c>
      <c r="D8" s="26" t="s">
        <v>381</v>
      </c>
      <c r="E8" s="17" t="s">
        <v>388</v>
      </c>
      <c r="F8" s="71">
        <v>3</v>
      </c>
      <c r="G8" s="24">
        <v>64</v>
      </c>
      <c r="H8" s="24">
        <v>192</v>
      </c>
      <c r="I8" s="158">
        <v>96</v>
      </c>
      <c r="J8" s="47"/>
      <c r="K8" s="47"/>
      <c r="L8" s="47"/>
      <c r="M8" s="47"/>
      <c r="N8" s="47"/>
      <c r="O8" s="47"/>
      <c r="P8" s="47"/>
      <c r="Q8" s="47"/>
    </row>
    <row r="9" spans="1:17">
      <c r="A9" s="22">
        <v>5</v>
      </c>
      <c r="B9" s="22" t="s">
        <v>382</v>
      </c>
      <c r="C9" s="26" t="s">
        <v>195</v>
      </c>
      <c r="D9" s="26">
        <v>11300219</v>
      </c>
      <c r="E9" s="17" t="s">
        <v>388</v>
      </c>
      <c r="F9" s="71">
        <v>1</v>
      </c>
      <c r="G9" s="24">
        <v>99</v>
      </c>
      <c r="H9" s="24">
        <v>99</v>
      </c>
      <c r="I9" s="158">
        <v>49</v>
      </c>
      <c r="J9" s="47"/>
      <c r="K9" s="47"/>
      <c r="L9" s="47"/>
      <c r="M9" s="47"/>
      <c r="N9" s="47"/>
      <c r="O9" s="47"/>
      <c r="P9" s="47"/>
      <c r="Q9" s="47"/>
    </row>
    <row r="10" spans="1:17">
      <c r="A10" s="22">
        <v>6</v>
      </c>
      <c r="B10" s="22" t="s">
        <v>156</v>
      </c>
      <c r="C10" s="26" t="s">
        <v>195</v>
      </c>
      <c r="D10" s="26" t="s">
        <v>383</v>
      </c>
      <c r="E10" s="17" t="s">
        <v>388</v>
      </c>
      <c r="F10" s="71">
        <v>2</v>
      </c>
      <c r="G10" s="24">
        <v>54</v>
      </c>
      <c r="H10" s="24">
        <v>108</v>
      </c>
      <c r="I10" s="158">
        <v>54</v>
      </c>
      <c r="J10" s="47"/>
      <c r="K10" s="47"/>
      <c r="L10" s="47"/>
      <c r="M10" s="47"/>
      <c r="N10" s="47"/>
      <c r="O10" s="47"/>
      <c r="P10" s="47"/>
      <c r="Q10" s="47"/>
    </row>
    <row r="11" spans="1:17">
      <c r="A11" s="22">
        <v>7</v>
      </c>
      <c r="B11" s="16" t="s">
        <v>384</v>
      </c>
      <c r="C11" s="26" t="s">
        <v>195</v>
      </c>
      <c r="D11" s="26" t="s">
        <v>385</v>
      </c>
      <c r="E11" s="17" t="s">
        <v>388</v>
      </c>
      <c r="F11" s="71">
        <v>4</v>
      </c>
      <c r="G11" s="24">
        <v>40</v>
      </c>
      <c r="H11" s="24">
        <v>160</v>
      </c>
      <c r="I11" s="158">
        <v>80</v>
      </c>
      <c r="J11" s="47"/>
      <c r="K11" s="47"/>
      <c r="L11" s="47"/>
      <c r="M11" s="47"/>
      <c r="N11" s="47"/>
      <c r="O11" s="47"/>
      <c r="P11" s="47"/>
      <c r="Q11" s="47"/>
    </row>
    <row r="12" spans="1:17">
      <c r="A12" s="22">
        <v>8</v>
      </c>
      <c r="B12" s="22" t="s">
        <v>39</v>
      </c>
      <c r="C12" s="26" t="s">
        <v>195</v>
      </c>
      <c r="D12" s="26">
        <v>11300211</v>
      </c>
      <c r="E12" s="17" t="s">
        <v>388</v>
      </c>
      <c r="F12" s="71">
        <v>1</v>
      </c>
      <c r="G12" s="24">
        <v>880</v>
      </c>
      <c r="H12" s="24">
        <v>880</v>
      </c>
      <c r="I12" s="158">
        <v>440</v>
      </c>
      <c r="J12" s="47"/>
      <c r="K12" s="47"/>
      <c r="L12" s="47"/>
      <c r="M12" s="47"/>
      <c r="N12" s="47"/>
      <c r="O12" s="47"/>
      <c r="P12" s="47"/>
      <c r="Q12" s="47"/>
    </row>
    <row r="13" spans="1:17" ht="15.75" thickBot="1">
      <c r="A13" s="156">
        <v>9</v>
      </c>
      <c r="B13" s="68" t="s">
        <v>386</v>
      </c>
      <c r="C13" s="31" t="s">
        <v>195</v>
      </c>
      <c r="D13" s="69" t="s">
        <v>387</v>
      </c>
      <c r="E13" s="28" t="s">
        <v>389</v>
      </c>
      <c r="F13" s="72">
        <v>2</v>
      </c>
      <c r="G13" s="73">
        <v>312</v>
      </c>
      <c r="H13" s="73">
        <v>624</v>
      </c>
      <c r="I13" s="159">
        <v>312</v>
      </c>
      <c r="J13" s="49"/>
      <c r="K13" s="49"/>
      <c r="L13" s="49"/>
      <c r="M13" s="49"/>
      <c r="N13" s="49"/>
      <c r="O13" s="49"/>
      <c r="P13" s="49"/>
      <c r="Q13" s="49"/>
    </row>
    <row r="14" spans="1:17" ht="15.75" thickBot="1">
      <c r="A14" s="145"/>
      <c r="B14" s="70" t="s">
        <v>32</v>
      </c>
      <c r="C14" s="36"/>
      <c r="D14" s="39"/>
      <c r="E14" s="36"/>
      <c r="F14" s="74">
        <f>SUM(F5:F13)</f>
        <v>52</v>
      </c>
      <c r="G14" s="74"/>
      <c r="H14" s="75">
        <f>SUM(H5:H13)</f>
        <v>2639</v>
      </c>
      <c r="I14" s="157">
        <f>SUM(I5:I13)</f>
        <v>1319</v>
      </c>
      <c r="J14" s="90"/>
      <c r="K14" s="90"/>
      <c r="L14" s="90"/>
      <c r="M14" s="90"/>
      <c r="N14" s="90"/>
      <c r="O14" s="90"/>
      <c r="P14" s="90"/>
      <c r="Q14" s="91"/>
    </row>
    <row r="15" spans="1:17">
      <c r="I15" s="118"/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34"/>
  <sheetViews>
    <sheetView topLeftCell="A15" workbookViewId="0">
      <selection activeCell="J4" sqref="J4:M4"/>
    </sheetView>
  </sheetViews>
  <sheetFormatPr defaultRowHeight="15"/>
  <cols>
    <col min="1" max="1" width="4" customWidth="1"/>
    <col min="2" max="2" width="21.5703125" customWidth="1"/>
    <col min="3" max="3" width="7.7109375" customWidth="1"/>
    <col min="4" max="4" width="11.5703125" customWidth="1"/>
  </cols>
  <sheetData>
    <row r="1" spans="1:17" ht="15.75" thickBot="1">
      <c r="A1" s="1"/>
      <c r="B1" s="2" t="s">
        <v>390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>
      <c r="A2" s="187" t="s">
        <v>1</v>
      </c>
      <c r="B2" s="190"/>
      <c r="C2" s="191"/>
      <c r="D2" s="191"/>
      <c r="E2" s="4"/>
      <c r="F2" s="192" t="s">
        <v>2</v>
      </c>
      <c r="G2" s="192"/>
      <c r="H2" s="192"/>
      <c r="I2" s="193"/>
      <c r="J2" s="5" t="s">
        <v>3</v>
      </c>
      <c r="K2" s="6"/>
      <c r="L2" s="5" t="s">
        <v>4</v>
      </c>
      <c r="M2" s="7"/>
      <c r="N2" s="192" t="s">
        <v>5</v>
      </c>
      <c r="O2" s="192"/>
      <c r="P2" s="192"/>
      <c r="Q2" s="193"/>
    </row>
    <row r="3" spans="1:17" ht="23.25" thickBot="1">
      <c r="A3" s="188"/>
      <c r="B3" s="188" t="s">
        <v>134</v>
      </c>
      <c r="C3" s="8" t="s">
        <v>6</v>
      </c>
      <c r="D3" s="188" t="s">
        <v>7</v>
      </c>
      <c r="E3" s="9" t="s">
        <v>8</v>
      </c>
      <c r="F3" s="194"/>
      <c r="G3" s="194"/>
      <c r="H3" s="194"/>
      <c r="I3" s="195"/>
      <c r="J3" s="12" t="s">
        <v>9</v>
      </c>
      <c r="K3" s="12" t="s">
        <v>10</v>
      </c>
      <c r="L3" s="12" t="s">
        <v>9</v>
      </c>
      <c r="M3" s="12" t="s">
        <v>10</v>
      </c>
      <c r="N3" s="194"/>
      <c r="O3" s="194"/>
      <c r="P3" s="194"/>
      <c r="Q3" s="195"/>
    </row>
    <row r="4" spans="1:17" ht="23.25" thickBot="1">
      <c r="A4" s="196"/>
      <c r="B4" s="189"/>
      <c r="C4" s="13" t="s">
        <v>11</v>
      </c>
      <c r="D4" s="189"/>
      <c r="E4" s="12" t="s">
        <v>12</v>
      </c>
      <c r="F4" s="12" t="s">
        <v>13</v>
      </c>
      <c r="G4" s="12" t="s">
        <v>14</v>
      </c>
      <c r="H4" s="12" t="s">
        <v>9</v>
      </c>
      <c r="I4" s="12" t="s">
        <v>10</v>
      </c>
      <c r="J4" s="14">
        <v>113</v>
      </c>
      <c r="K4" s="15">
        <v>132</v>
      </c>
      <c r="L4" s="14">
        <v>113</v>
      </c>
      <c r="M4" s="15">
        <v>132</v>
      </c>
      <c r="N4" s="12" t="s">
        <v>13</v>
      </c>
      <c r="O4" s="12" t="s">
        <v>14</v>
      </c>
      <c r="P4" s="12" t="s">
        <v>9</v>
      </c>
      <c r="Q4" s="12" t="s">
        <v>10</v>
      </c>
    </row>
    <row r="5" spans="1:17">
      <c r="A5" s="16">
        <v>1</v>
      </c>
      <c r="B5" s="142" t="s">
        <v>391</v>
      </c>
      <c r="C5" s="19" t="s">
        <v>195</v>
      </c>
      <c r="D5" s="19">
        <v>1137080</v>
      </c>
      <c r="E5" s="17"/>
      <c r="F5" s="19">
        <v>1</v>
      </c>
      <c r="G5" s="19">
        <v>40</v>
      </c>
      <c r="H5" s="19">
        <v>40</v>
      </c>
      <c r="I5" s="86"/>
      <c r="J5" s="17"/>
      <c r="K5" s="16"/>
      <c r="L5" s="17"/>
      <c r="M5" s="102"/>
      <c r="N5" s="19"/>
      <c r="O5" s="19"/>
      <c r="P5" s="19"/>
      <c r="Q5" s="19"/>
    </row>
    <row r="6" spans="1:17">
      <c r="A6" s="22">
        <v>2</v>
      </c>
      <c r="B6" s="66" t="s">
        <v>392</v>
      </c>
      <c r="C6" s="19" t="s">
        <v>195</v>
      </c>
      <c r="D6" s="26">
        <v>1136098</v>
      </c>
      <c r="E6" s="17"/>
      <c r="F6" s="19">
        <v>1</v>
      </c>
      <c r="G6" s="26">
        <v>51</v>
      </c>
      <c r="H6" s="26">
        <v>51</v>
      </c>
      <c r="I6" s="158"/>
      <c r="J6" s="47"/>
      <c r="K6" s="47"/>
      <c r="L6" s="47"/>
      <c r="M6" s="47"/>
      <c r="N6" s="47"/>
      <c r="O6" s="47"/>
      <c r="P6" s="47"/>
      <c r="Q6" s="47"/>
    </row>
    <row r="7" spans="1:17">
      <c r="A7" s="22">
        <v>3</v>
      </c>
      <c r="B7" s="66" t="s">
        <v>393</v>
      </c>
      <c r="C7" s="19" t="s">
        <v>195</v>
      </c>
      <c r="D7" s="26">
        <v>1136099</v>
      </c>
      <c r="E7" s="17"/>
      <c r="F7" s="19">
        <v>1</v>
      </c>
      <c r="G7" s="26">
        <v>51</v>
      </c>
      <c r="H7" s="26">
        <v>51</v>
      </c>
      <c r="I7" s="158"/>
      <c r="J7" s="47"/>
      <c r="K7" s="47"/>
      <c r="L7" s="47"/>
      <c r="M7" s="47"/>
      <c r="N7" s="47"/>
      <c r="O7" s="47"/>
      <c r="P7" s="47"/>
      <c r="Q7" s="47"/>
    </row>
    <row r="8" spans="1:17">
      <c r="A8" s="22">
        <v>4</v>
      </c>
      <c r="B8" s="66" t="s">
        <v>394</v>
      </c>
      <c r="C8" s="19" t="s">
        <v>195</v>
      </c>
      <c r="D8" s="26" t="s">
        <v>395</v>
      </c>
      <c r="E8" s="17"/>
      <c r="F8" s="19">
        <v>8</v>
      </c>
      <c r="G8" s="26">
        <v>16</v>
      </c>
      <c r="H8" s="26">
        <v>128</v>
      </c>
      <c r="I8" s="158"/>
      <c r="J8" s="47"/>
      <c r="K8" s="47"/>
      <c r="L8" s="47"/>
      <c r="M8" s="47"/>
      <c r="N8" s="47"/>
      <c r="O8" s="47"/>
      <c r="P8" s="47"/>
      <c r="Q8" s="47"/>
    </row>
    <row r="9" spans="1:17">
      <c r="A9" s="22">
        <v>5</v>
      </c>
      <c r="B9" s="66" t="s">
        <v>396</v>
      </c>
      <c r="C9" s="19" t="s">
        <v>195</v>
      </c>
      <c r="D9" s="26">
        <v>1136108</v>
      </c>
      <c r="E9" s="17"/>
      <c r="F9" s="19">
        <v>1</v>
      </c>
      <c r="G9" s="26">
        <v>75</v>
      </c>
      <c r="H9" s="26">
        <v>75</v>
      </c>
      <c r="I9" s="158"/>
      <c r="J9" s="47"/>
      <c r="K9" s="47"/>
      <c r="L9" s="47"/>
      <c r="M9" s="47"/>
      <c r="N9" s="47"/>
      <c r="O9" s="47"/>
      <c r="P9" s="47"/>
      <c r="Q9" s="47"/>
    </row>
    <row r="10" spans="1:17">
      <c r="A10" s="22">
        <v>6</v>
      </c>
      <c r="B10" s="66" t="s">
        <v>397</v>
      </c>
      <c r="C10" s="19" t="s">
        <v>195</v>
      </c>
      <c r="D10" s="26" t="s">
        <v>398</v>
      </c>
      <c r="E10" s="17"/>
      <c r="F10" s="19">
        <v>2</v>
      </c>
      <c r="G10" s="26">
        <v>121.5</v>
      </c>
      <c r="H10" s="26">
        <v>243</v>
      </c>
      <c r="I10" s="158"/>
      <c r="J10" s="47"/>
      <c r="K10" s="47"/>
      <c r="L10" s="47"/>
      <c r="M10" s="47"/>
      <c r="N10" s="47"/>
      <c r="O10" s="47"/>
      <c r="P10" s="47"/>
      <c r="Q10" s="47"/>
    </row>
    <row r="11" spans="1:17">
      <c r="A11" s="22">
        <v>7</v>
      </c>
      <c r="B11" s="66" t="s">
        <v>399</v>
      </c>
      <c r="C11" s="19" t="s">
        <v>195</v>
      </c>
      <c r="D11" s="26">
        <v>1136111</v>
      </c>
      <c r="E11" s="17"/>
      <c r="F11" s="19">
        <v>1</v>
      </c>
      <c r="G11" s="26">
        <v>150</v>
      </c>
      <c r="H11" s="26">
        <v>150</v>
      </c>
      <c r="I11" s="158"/>
      <c r="J11" s="47"/>
      <c r="K11" s="47"/>
      <c r="L11" s="47"/>
      <c r="M11" s="47"/>
      <c r="N11" s="47"/>
      <c r="O11" s="47"/>
      <c r="P11" s="47"/>
      <c r="Q11" s="47"/>
    </row>
    <row r="12" spans="1:17">
      <c r="A12" s="22">
        <v>8</v>
      </c>
      <c r="B12" s="66" t="s">
        <v>400</v>
      </c>
      <c r="C12" s="19" t="s">
        <v>195</v>
      </c>
      <c r="D12" s="26" t="s">
        <v>401</v>
      </c>
      <c r="E12" s="17"/>
      <c r="F12" s="19">
        <v>2</v>
      </c>
      <c r="G12" s="26">
        <v>231</v>
      </c>
      <c r="H12" s="26">
        <v>462</v>
      </c>
      <c r="I12" s="158"/>
      <c r="J12" s="47"/>
      <c r="K12" s="47"/>
      <c r="L12" s="47"/>
      <c r="M12" s="47"/>
      <c r="N12" s="47"/>
      <c r="O12" s="47"/>
      <c r="P12" s="47"/>
      <c r="Q12" s="47"/>
    </row>
    <row r="13" spans="1:17">
      <c r="A13" s="22">
        <v>9</v>
      </c>
      <c r="B13" s="66" t="s">
        <v>402</v>
      </c>
      <c r="C13" s="19" t="s">
        <v>195</v>
      </c>
      <c r="D13" s="26" t="s">
        <v>403</v>
      </c>
      <c r="E13" s="25"/>
      <c r="F13" s="26">
        <v>2</v>
      </c>
      <c r="G13" s="26">
        <v>305</v>
      </c>
      <c r="H13" s="26">
        <v>610</v>
      </c>
      <c r="I13" s="159"/>
      <c r="J13" s="49"/>
      <c r="K13" s="49"/>
      <c r="L13" s="49"/>
      <c r="M13" s="49"/>
      <c r="N13" s="49"/>
      <c r="O13" s="49"/>
      <c r="P13" s="49"/>
      <c r="Q13" s="49"/>
    </row>
    <row r="14" spans="1:17">
      <c r="A14" s="22">
        <v>10</v>
      </c>
      <c r="B14" s="154" t="s">
        <v>404</v>
      </c>
      <c r="C14" s="19" t="s">
        <v>195</v>
      </c>
      <c r="D14" s="26">
        <v>1136116</v>
      </c>
      <c r="E14" s="47"/>
      <c r="F14" s="26">
        <v>1</v>
      </c>
      <c r="G14" s="26">
        <v>217</v>
      </c>
      <c r="H14" s="26">
        <v>217</v>
      </c>
      <c r="I14" s="47"/>
      <c r="J14" s="47"/>
      <c r="K14" s="47"/>
      <c r="L14" s="47"/>
      <c r="M14" s="47"/>
      <c r="N14" s="47"/>
      <c r="O14" s="47"/>
      <c r="P14" s="47"/>
      <c r="Q14" s="47"/>
    </row>
    <row r="15" spans="1:17">
      <c r="A15" s="22">
        <v>11</v>
      </c>
      <c r="B15" s="66" t="s">
        <v>405</v>
      </c>
      <c r="C15" s="19" t="s">
        <v>195</v>
      </c>
      <c r="D15" s="26">
        <v>1136117</v>
      </c>
      <c r="E15" s="47"/>
      <c r="F15" s="26">
        <v>1</v>
      </c>
      <c r="G15" s="26">
        <v>1182</v>
      </c>
      <c r="H15" s="26">
        <v>1182</v>
      </c>
      <c r="I15" s="47"/>
      <c r="J15" s="47"/>
      <c r="K15" s="47"/>
      <c r="L15" s="47"/>
      <c r="M15" s="47"/>
      <c r="N15" s="47"/>
      <c r="O15" s="47"/>
      <c r="P15" s="47"/>
      <c r="Q15" s="47"/>
    </row>
    <row r="16" spans="1:17">
      <c r="A16" s="22">
        <v>12</v>
      </c>
      <c r="B16" s="66" t="s">
        <v>406</v>
      </c>
      <c r="C16" s="19" t="s">
        <v>195</v>
      </c>
      <c r="D16" s="26" t="s">
        <v>407</v>
      </c>
      <c r="E16" s="47"/>
      <c r="F16" s="26">
        <v>2</v>
      </c>
      <c r="G16" s="26">
        <v>337.5</v>
      </c>
      <c r="H16" s="26">
        <v>675</v>
      </c>
      <c r="I16" s="47"/>
      <c r="J16" s="47"/>
      <c r="K16" s="47"/>
      <c r="L16" s="47"/>
      <c r="M16" s="47"/>
      <c r="N16" s="47"/>
      <c r="O16" s="47"/>
      <c r="P16" s="47"/>
      <c r="Q16" s="47"/>
    </row>
    <row r="17" spans="1:17">
      <c r="A17" s="22">
        <v>13</v>
      </c>
      <c r="B17" s="66" t="s">
        <v>408</v>
      </c>
      <c r="C17" s="19" t="s">
        <v>195</v>
      </c>
      <c r="D17" s="26">
        <v>1136120</v>
      </c>
      <c r="E17" s="47"/>
      <c r="F17" s="26">
        <v>1</v>
      </c>
      <c r="G17" s="26">
        <v>800</v>
      </c>
      <c r="H17" s="26">
        <v>800</v>
      </c>
      <c r="I17" s="47"/>
      <c r="J17" s="47"/>
      <c r="K17" s="47"/>
      <c r="L17" s="47"/>
      <c r="M17" s="47"/>
      <c r="N17" s="47"/>
      <c r="O17" s="47"/>
      <c r="P17" s="47"/>
      <c r="Q17" s="47"/>
    </row>
    <row r="18" spans="1:17">
      <c r="A18" s="22">
        <v>14</v>
      </c>
      <c r="B18" s="66" t="s">
        <v>409</v>
      </c>
      <c r="C18" s="19" t="s">
        <v>195</v>
      </c>
      <c r="D18" s="26">
        <v>1136121</v>
      </c>
      <c r="E18" s="47"/>
      <c r="F18" s="26">
        <v>1</v>
      </c>
      <c r="G18" s="26">
        <v>702</v>
      </c>
      <c r="H18" s="26">
        <v>702</v>
      </c>
      <c r="I18" s="47"/>
      <c r="J18" s="47"/>
      <c r="K18" s="47"/>
      <c r="L18" s="47"/>
      <c r="M18" s="47"/>
      <c r="N18" s="47"/>
      <c r="O18" s="47"/>
      <c r="P18" s="47"/>
      <c r="Q18" s="47"/>
    </row>
    <row r="19" spans="1:17">
      <c r="A19" s="22">
        <v>15</v>
      </c>
      <c r="B19" s="66" t="s">
        <v>410</v>
      </c>
      <c r="C19" s="19" t="s">
        <v>195</v>
      </c>
      <c r="D19" s="26">
        <v>1136122</v>
      </c>
      <c r="E19" s="47"/>
      <c r="F19" s="26">
        <v>1</v>
      </c>
      <c r="G19" s="26">
        <v>879</v>
      </c>
      <c r="H19" s="26">
        <v>879</v>
      </c>
      <c r="I19" s="47"/>
      <c r="J19" s="47"/>
      <c r="K19" s="47"/>
      <c r="L19" s="47"/>
      <c r="M19" s="47"/>
      <c r="N19" s="47"/>
      <c r="O19" s="47"/>
      <c r="P19" s="47"/>
      <c r="Q19" s="47"/>
    </row>
    <row r="20" spans="1:17">
      <c r="A20" s="22">
        <v>16</v>
      </c>
      <c r="B20" s="66" t="s">
        <v>411</v>
      </c>
      <c r="C20" s="19" t="s">
        <v>195</v>
      </c>
      <c r="D20" s="26">
        <v>1137081</v>
      </c>
      <c r="E20" s="47"/>
      <c r="F20" s="26">
        <v>1</v>
      </c>
      <c r="G20" s="26">
        <v>90</v>
      </c>
      <c r="H20" s="26">
        <v>90</v>
      </c>
      <c r="I20" s="47"/>
      <c r="J20" s="47"/>
      <c r="K20" s="47"/>
      <c r="L20" s="47"/>
      <c r="M20" s="47"/>
      <c r="N20" s="47"/>
      <c r="O20" s="47"/>
      <c r="P20" s="47"/>
      <c r="Q20" s="47"/>
    </row>
    <row r="21" spans="1:17">
      <c r="A21" s="22">
        <v>17</v>
      </c>
      <c r="B21" s="66" t="s">
        <v>203</v>
      </c>
      <c r="C21" s="19" t="s">
        <v>195</v>
      </c>
      <c r="D21" s="26">
        <v>1136123</v>
      </c>
      <c r="E21" s="47"/>
      <c r="F21" s="26">
        <v>1</v>
      </c>
      <c r="G21" s="26">
        <v>505</v>
      </c>
      <c r="H21" s="26">
        <v>505</v>
      </c>
      <c r="I21" s="47"/>
      <c r="J21" s="47"/>
      <c r="K21" s="47"/>
      <c r="L21" s="47"/>
      <c r="M21" s="47"/>
      <c r="N21" s="47"/>
      <c r="O21" s="47"/>
      <c r="P21" s="47"/>
      <c r="Q21" s="47"/>
    </row>
    <row r="22" spans="1:17">
      <c r="A22" s="22">
        <v>18</v>
      </c>
      <c r="B22" s="66" t="s">
        <v>412</v>
      </c>
      <c r="C22" s="19" t="s">
        <v>195</v>
      </c>
      <c r="D22" s="26">
        <v>1136124</v>
      </c>
      <c r="E22" s="47"/>
      <c r="F22" s="26">
        <v>1</v>
      </c>
      <c r="G22" s="26">
        <v>1992</v>
      </c>
      <c r="H22" s="26">
        <v>1992</v>
      </c>
      <c r="I22" s="47"/>
      <c r="J22" s="47"/>
      <c r="K22" s="47"/>
      <c r="L22" s="47"/>
      <c r="M22" s="47"/>
      <c r="N22" s="47"/>
      <c r="O22" s="47"/>
      <c r="P22" s="47"/>
      <c r="Q22" s="47"/>
    </row>
    <row r="23" spans="1:17">
      <c r="A23" s="22">
        <v>19</v>
      </c>
      <c r="B23" s="66" t="s">
        <v>413</v>
      </c>
      <c r="C23" s="19" t="s">
        <v>414</v>
      </c>
      <c r="D23" s="26">
        <v>1136125</v>
      </c>
      <c r="E23" s="47"/>
      <c r="F23" s="26">
        <v>9</v>
      </c>
      <c r="G23" s="26">
        <v>30</v>
      </c>
      <c r="H23" s="26">
        <v>270</v>
      </c>
      <c r="I23" s="47"/>
      <c r="J23" s="47"/>
      <c r="K23" s="47"/>
      <c r="L23" s="47"/>
      <c r="M23" s="47"/>
      <c r="N23" s="47"/>
      <c r="O23" s="47"/>
      <c r="P23" s="47"/>
      <c r="Q23" s="47"/>
    </row>
    <row r="24" spans="1:17">
      <c r="A24" s="22">
        <v>20</v>
      </c>
      <c r="B24" s="66" t="s">
        <v>415</v>
      </c>
      <c r="C24" s="19" t="s">
        <v>414</v>
      </c>
      <c r="D24" s="26">
        <v>1136126</v>
      </c>
      <c r="E24" s="47"/>
      <c r="F24" s="26">
        <v>13.8</v>
      </c>
      <c r="G24" s="26">
        <v>30</v>
      </c>
      <c r="H24" s="26">
        <v>414</v>
      </c>
      <c r="I24" s="47"/>
      <c r="J24" s="47"/>
      <c r="K24" s="47"/>
      <c r="L24" s="47"/>
      <c r="M24" s="47"/>
      <c r="N24" s="47"/>
      <c r="O24" s="47"/>
      <c r="P24" s="47"/>
      <c r="Q24" s="47"/>
    </row>
    <row r="25" spans="1:17">
      <c r="A25" s="22">
        <v>21</v>
      </c>
      <c r="B25" s="66" t="s">
        <v>416</v>
      </c>
      <c r="C25" s="19" t="s">
        <v>195</v>
      </c>
      <c r="D25" s="26" t="s">
        <v>417</v>
      </c>
      <c r="E25" s="47"/>
      <c r="F25" s="26">
        <v>5</v>
      </c>
      <c r="G25" s="26">
        <v>750</v>
      </c>
      <c r="H25" s="26">
        <v>3750</v>
      </c>
      <c r="I25" s="47"/>
      <c r="J25" s="47"/>
      <c r="K25" s="47"/>
      <c r="L25" s="47"/>
      <c r="M25" s="47"/>
      <c r="N25" s="47"/>
      <c r="O25" s="47"/>
      <c r="P25" s="47"/>
      <c r="Q25" s="47"/>
    </row>
    <row r="26" spans="1:17">
      <c r="A26" s="22">
        <v>22</v>
      </c>
      <c r="B26" s="66" t="s">
        <v>280</v>
      </c>
      <c r="C26" s="19" t="s">
        <v>195</v>
      </c>
      <c r="D26" s="26" t="s">
        <v>418</v>
      </c>
      <c r="E26" s="47"/>
      <c r="F26" s="26">
        <v>80</v>
      </c>
      <c r="G26" s="26">
        <v>145</v>
      </c>
      <c r="H26" s="26">
        <v>11600</v>
      </c>
      <c r="I26" s="47"/>
      <c r="J26" s="47"/>
      <c r="K26" s="47"/>
      <c r="L26" s="47"/>
      <c r="M26" s="47"/>
      <c r="N26" s="47"/>
      <c r="O26" s="47"/>
      <c r="P26" s="47"/>
      <c r="Q26" s="47"/>
    </row>
    <row r="27" spans="1:17">
      <c r="A27" s="22">
        <v>23</v>
      </c>
      <c r="B27" s="66" t="s">
        <v>419</v>
      </c>
      <c r="C27" s="19" t="s">
        <v>420</v>
      </c>
      <c r="D27" s="26" t="s">
        <v>421</v>
      </c>
      <c r="E27" s="47"/>
      <c r="F27" s="26">
        <v>12</v>
      </c>
      <c r="G27" s="26">
        <v>180</v>
      </c>
      <c r="H27" s="26">
        <v>2160</v>
      </c>
      <c r="I27" s="47"/>
      <c r="J27" s="47"/>
      <c r="K27" s="47"/>
      <c r="L27" s="47"/>
      <c r="M27" s="47"/>
      <c r="N27" s="47"/>
      <c r="O27" s="47"/>
      <c r="P27" s="47"/>
      <c r="Q27" s="47"/>
    </row>
    <row r="28" spans="1:17">
      <c r="A28" s="22">
        <v>24</v>
      </c>
      <c r="B28" s="66" t="s">
        <v>422</v>
      </c>
      <c r="C28" s="19" t="s">
        <v>195</v>
      </c>
      <c r="D28" s="26">
        <v>1136216</v>
      </c>
      <c r="E28" s="47"/>
      <c r="F28" s="26">
        <v>3</v>
      </c>
      <c r="G28" s="26">
        <v>436.66</v>
      </c>
      <c r="H28" s="26">
        <v>1310</v>
      </c>
      <c r="I28" s="47"/>
      <c r="J28" s="47"/>
      <c r="K28" s="47"/>
      <c r="L28" s="47"/>
      <c r="M28" s="47"/>
      <c r="N28" s="47"/>
      <c r="O28" s="47"/>
      <c r="P28" s="47"/>
      <c r="Q28" s="47"/>
    </row>
    <row r="29" spans="1:17">
      <c r="A29" s="22">
        <v>25</v>
      </c>
      <c r="B29" s="66" t="s">
        <v>423</v>
      </c>
      <c r="C29" s="19" t="s">
        <v>195</v>
      </c>
      <c r="D29" s="26" t="s">
        <v>424</v>
      </c>
      <c r="E29" s="47"/>
      <c r="F29" s="26">
        <v>2</v>
      </c>
      <c r="G29" s="26">
        <v>1130</v>
      </c>
      <c r="H29" s="26">
        <v>2260</v>
      </c>
      <c r="I29" s="47"/>
      <c r="J29" s="47"/>
      <c r="K29" s="47"/>
      <c r="L29" s="47"/>
      <c r="M29" s="47"/>
      <c r="N29" s="47"/>
      <c r="O29" s="47"/>
      <c r="P29" s="47"/>
      <c r="Q29" s="47"/>
    </row>
    <row r="30" spans="1:17">
      <c r="A30" s="22">
        <v>26</v>
      </c>
      <c r="B30" s="66" t="s">
        <v>425</v>
      </c>
      <c r="C30" s="19" t="s">
        <v>195</v>
      </c>
      <c r="D30" s="26">
        <v>1136219</v>
      </c>
      <c r="E30" s="47"/>
      <c r="F30" s="26">
        <v>1</v>
      </c>
      <c r="G30" s="26">
        <v>355</v>
      </c>
      <c r="H30" s="26">
        <v>355</v>
      </c>
      <c r="I30" s="47"/>
      <c r="J30" s="47"/>
      <c r="K30" s="47"/>
      <c r="L30" s="47"/>
      <c r="M30" s="47"/>
      <c r="N30" s="47"/>
      <c r="O30" s="47"/>
      <c r="P30" s="47"/>
      <c r="Q30" s="47"/>
    </row>
    <row r="31" spans="1:17">
      <c r="A31" s="22">
        <v>27</v>
      </c>
      <c r="B31" s="66" t="s">
        <v>426</v>
      </c>
      <c r="C31" s="19" t="s">
        <v>195</v>
      </c>
      <c r="D31" s="26">
        <v>1136220</v>
      </c>
      <c r="E31" s="47"/>
      <c r="F31" s="26">
        <v>1</v>
      </c>
      <c r="G31" s="26">
        <v>235</v>
      </c>
      <c r="H31" s="26">
        <v>235</v>
      </c>
      <c r="I31" s="47"/>
      <c r="J31" s="47"/>
      <c r="K31" s="47"/>
      <c r="L31" s="47"/>
      <c r="M31" s="47"/>
      <c r="N31" s="47"/>
      <c r="O31" s="47"/>
      <c r="P31" s="47"/>
      <c r="Q31" s="47"/>
    </row>
    <row r="32" spans="1:17">
      <c r="A32" s="22">
        <v>28.29</v>
      </c>
      <c r="B32" s="66" t="s">
        <v>427</v>
      </c>
      <c r="C32" s="19" t="s">
        <v>414</v>
      </c>
      <c r="D32" s="26">
        <v>1136221</v>
      </c>
      <c r="E32" s="47"/>
      <c r="F32" s="26">
        <v>31.7</v>
      </c>
      <c r="G32" s="26">
        <v>212.4</v>
      </c>
      <c r="H32" s="26">
        <v>6733</v>
      </c>
      <c r="I32" s="47"/>
      <c r="J32" s="47"/>
      <c r="K32" s="47"/>
      <c r="L32" s="47"/>
      <c r="M32" s="47"/>
      <c r="N32" s="47"/>
      <c r="O32" s="47"/>
      <c r="P32" s="47"/>
      <c r="Q32" s="47"/>
    </row>
    <row r="33" spans="1:17" ht="15.75" thickBot="1">
      <c r="A33" s="27">
        <v>28</v>
      </c>
      <c r="B33" s="155" t="s">
        <v>137</v>
      </c>
      <c r="C33" s="69" t="s">
        <v>195</v>
      </c>
      <c r="D33" s="31" t="s">
        <v>428</v>
      </c>
      <c r="E33" s="49"/>
      <c r="F33" s="31">
        <v>2</v>
      </c>
      <c r="G33" s="31">
        <v>71</v>
      </c>
      <c r="H33" s="31">
        <v>142</v>
      </c>
      <c r="I33" s="49"/>
      <c r="J33" s="49"/>
      <c r="K33" s="49"/>
      <c r="L33" s="49"/>
      <c r="M33" s="49"/>
      <c r="N33" s="49"/>
      <c r="O33" s="49"/>
      <c r="P33" s="49"/>
      <c r="Q33" s="49"/>
    </row>
    <row r="34" spans="1:17" ht="15.75" thickBot="1">
      <c r="A34" s="35"/>
      <c r="B34" s="70" t="s">
        <v>32</v>
      </c>
      <c r="C34" s="36"/>
      <c r="D34" s="39"/>
      <c r="E34" s="90"/>
      <c r="F34" s="74">
        <f>SUM(F5:F33)</f>
        <v>189.5</v>
      </c>
      <c r="G34" s="74"/>
      <c r="H34" s="75">
        <f>SUM(H5:H33)</f>
        <v>38081</v>
      </c>
      <c r="I34" s="90"/>
      <c r="J34" s="90"/>
      <c r="K34" s="90"/>
      <c r="L34" s="90"/>
      <c r="M34" s="90"/>
      <c r="N34" s="90"/>
      <c r="O34" s="90"/>
      <c r="P34" s="90"/>
      <c r="Q34" s="91"/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Q44"/>
  <sheetViews>
    <sheetView topLeftCell="A24" workbookViewId="0">
      <selection activeCell="J4" sqref="J4:M4"/>
    </sheetView>
  </sheetViews>
  <sheetFormatPr defaultRowHeight="15"/>
  <cols>
    <col min="1" max="1" width="5" customWidth="1"/>
    <col min="2" max="2" width="19.28515625" customWidth="1"/>
    <col min="4" max="4" width="13.7109375" customWidth="1"/>
  </cols>
  <sheetData>
    <row r="1" spans="1:17" ht="15.75" thickBot="1">
      <c r="A1" s="1"/>
      <c r="B1" s="2" t="s">
        <v>429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>
      <c r="A2" s="187" t="s">
        <v>1</v>
      </c>
      <c r="B2" s="190"/>
      <c r="C2" s="191"/>
      <c r="D2" s="191"/>
      <c r="E2" s="4"/>
      <c r="F2" s="192" t="s">
        <v>2</v>
      </c>
      <c r="G2" s="192"/>
      <c r="H2" s="192"/>
      <c r="I2" s="193"/>
      <c r="J2" s="5" t="s">
        <v>3</v>
      </c>
      <c r="K2" s="6"/>
      <c r="L2" s="5" t="s">
        <v>4</v>
      </c>
      <c r="M2" s="7"/>
      <c r="N2" s="192" t="s">
        <v>5</v>
      </c>
      <c r="O2" s="192"/>
      <c r="P2" s="192"/>
      <c r="Q2" s="193"/>
    </row>
    <row r="3" spans="1:17" ht="23.25" thickBot="1">
      <c r="A3" s="188"/>
      <c r="B3" s="188" t="s">
        <v>134</v>
      </c>
      <c r="C3" s="8" t="s">
        <v>6</v>
      </c>
      <c r="D3" s="188" t="s">
        <v>7</v>
      </c>
      <c r="E3" s="9" t="s">
        <v>8</v>
      </c>
      <c r="F3" s="194"/>
      <c r="G3" s="194"/>
      <c r="H3" s="194"/>
      <c r="I3" s="195"/>
      <c r="J3" s="12" t="s">
        <v>9</v>
      </c>
      <c r="K3" s="12" t="s">
        <v>10</v>
      </c>
      <c r="L3" s="12" t="s">
        <v>9</v>
      </c>
      <c r="M3" s="12" t="s">
        <v>10</v>
      </c>
      <c r="N3" s="194"/>
      <c r="O3" s="194"/>
      <c r="P3" s="194"/>
      <c r="Q3" s="195"/>
    </row>
    <row r="4" spans="1:17" ht="23.25" thickBot="1">
      <c r="A4" s="196"/>
      <c r="B4" s="189"/>
      <c r="C4" s="13" t="s">
        <v>11</v>
      </c>
      <c r="D4" s="189"/>
      <c r="E4" s="12" t="s">
        <v>12</v>
      </c>
      <c r="F4" s="12" t="s">
        <v>13</v>
      </c>
      <c r="G4" s="12" t="s">
        <v>14</v>
      </c>
      <c r="H4" s="12" t="s">
        <v>9</v>
      </c>
      <c r="I4" s="160" t="s">
        <v>10</v>
      </c>
      <c r="J4" s="14">
        <v>113</v>
      </c>
      <c r="K4" s="15">
        <v>132</v>
      </c>
      <c r="L4" s="14">
        <v>113</v>
      </c>
      <c r="M4" s="15">
        <v>132</v>
      </c>
      <c r="N4" s="160" t="s">
        <v>13</v>
      </c>
      <c r="O4" s="160" t="s">
        <v>14</v>
      </c>
      <c r="P4" s="160" t="s">
        <v>9</v>
      </c>
      <c r="Q4" s="160" t="s">
        <v>10</v>
      </c>
    </row>
    <row r="5" spans="1:17">
      <c r="A5" s="102">
        <v>1</v>
      </c>
      <c r="B5" s="161" t="s">
        <v>145</v>
      </c>
      <c r="C5" s="99" t="s">
        <v>195</v>
      </c>
      <c r="D5" s="99">
        <v>1136110</v>
      </c>
      <c r="E5" s="103" t="s">
        <v>462</v>
      </c>
      <c r="F5" s="99">
        <v>1</v>
      </c>
      <c r="G5" s="99">
        <v>51</v>
      </c>
      <c r="H5" s="99">
        <v>51</v>
      </c>
      <c r="I5" s="21"/>
      <c r="J5" s="21"/>
      <c r="K5" s="21"/>
      <c r="L5" s="21"/>
      <c r="M5" s="21"/>
      <c r="N5" s="21"/>
      <c r="O5" s="21"/>
      <c r="P5" s="21"/>
      <c r="Q5" s="21"/>
    </row>
    <row r="6" spans="1:17">
      <c r="A6" s="21">
        <v>2</v>
      </c>
      <c r="B6" s="162" t="s">
        <v>430</v>
      </c>
      <c r="C6" s="99" t="s">
        <v>195</v>
      </c>
      <c r="D6" s="98">
        <v>1136108</v>
      </c>
      <c r="E6" s="106" t="s">
        <v>463</v>
      </c>
      <c r="F6" s="99">
        <v>1</v>
      </c>
      <c r="G6" s="98">
        <v>61</v>
      </c>
      <c r="H6" s="98">
        <v>61</v>
      </c>
      <c r="I6" s="21"/>
      <c r="J6" s="21"/>
      <c r="K6" s="21"/>
      <c r="L6" s="21"/>
      <c r="M6" s="21"/>
      <c r="N6" s="21"/>
      <c r="O6" s="21"/>
      <c r="P6" s="21"/>
      <c r="Q6" s="21"/>
    </row>
    <row r="7" spans="1:17">
      <c r="A7" s="21">
        <v>3</v>
      </c>
      <c r="B7" s="162" t="s">
        <v>270</v>
      </c>
      <c r="C7" s="99" t="s">
        <v>195</v>
      </c>
      <c r="D7" s="98">
        <v>1136109</v>
      </c>
      <c r="E7" s="106" t="s">
        <v>463</v>
      </c>
      <c r="F7" s="99">
        <v>1</v>
      </c>
      <c r="G7" s="98">
        <v>10</v>
      </c>
      <c r="H7" s="98">
        <v>10</v>
      </c>
      <c r="I7" s="21"/>
      <c r="J7" s="21"/>
      <c r="K7" s="21"/>
      <c r="L7" s="21"/>
      <c r="M7" s="21"/>
      <c r="N7" s="21"/>
      <c r="O7" s="21"/>
      <c r="P7" s="21"/>
      <c r="Q7" s="21"/>
    </row>
    <row r="8" spans="1:17">
      <c r="A8" s="21">
        <v>4</v>
      </c>
      <c r="B8" s="162" t="s">
        <v>431</v>
      </c>
      <c r="C8" s="99" t="s">
        <v>195</v>
      </c>
      <c r="D8" s="98">
        <v>1136111</v>
      </c>
      <c r="E8" s="106" t="s">
        <v>462</v>
      </c>
      <c r="F8" s="99">
        <v>1</v>
      </c>
      <c r="G8" s="98">
        <v>51</v>
      </c>
      <c r="H8" s="98">
        <v>51</v>
      </c>
      <c r="I8" s="21"/>
      <c r="J8" s="21"/>
      <c r="K8" s="21"/>
      <c r="L8" s="21"/>
      <c r="M8" s="21"/>
      <c r="N8" s="21"/>
      <c r="O8" s="21"/>
      <c r="P8" s="21"/>
      <c r="Q8" s="21"/>
    </row>
    <row r="9" spans="1:17">
      <c r="A9" s="21">
        <v>5</v>
      </c>
      <c r="B9" s="162" t="s">
        <v>432</v>
      </c>
      <c r="C9" s="99" t="s">
        <v>195</v>
      </c>
      <c r="D9" s="98" t="s">
        <v>401</v>
      </c>
      <c r="E9" s="106" t="s">
        <v>463</v>
      </c>
      <c r="F9" s="99">
        <v>2</v>
      </c>
      <c r="G9" s="98">
        <v>51</v>
      </c>
      <c r="H9" s="98">
        <v>102</v>
      </c>
      <c r="I9" s="21"/>
      <c r="J9" s="21"/>
      <c r="K9" s="21"/>
      <c r="L9" s="21"/>
      <c r="M9" s="21"/>
      <c r="N9" s="21"/>
      <c r="O9" s="21"/>
      <c r="P9" s="21"/>
      <c r="Q9" s="21"/>
    </row>
    <row r="10" spans="1:17">
      <c r="A10" s="21">
        <v>6</v>
      </c>
      <c r="B10" s="162" t="s">
        <v>433</v>
      </c>
      <c r="C10" s="99" t="s">
        <v>195</v>
      </c>
      <c r="D10" s="98" t="s">
        <v>403</v>
      </c>
      <c r="E10" s="106" t="s">
        <v>463</v>
      </c>
      <c r="F10" s="99">
        <v>5</v>
      </c>
      <c r="G10" s="98">
        <v>10</v>
      </c>
      <c r="H10" s="98">
        <v>50</v>
      </c>
      <c r="I10" s="21"/>
      <c r="J10" s="21"/>
      <c r="K10" s="21"/>
      <c r="L10" s="21"/>
      <c r="M10" s="21"/>
      <c r="N10" s="21"/>
      <c r="O10" s="21"/>
      <c r="P10" s="21"/>
      <c r="Q10" s="21"/>
    </row>
    <row r="11" spans="1:17">
      <c r="A11" s="21">
        <v>7</v>
      </c>
      <c r="B11" s="162" t="s">
        <v>434</v>
      </c>
      <c r="C11" s="99" t="s">
        <v>195</v>
      </c>
      <c r="D11" s="98">
        <v>1136119</v>
      </c>
      <c r="E11" s="106" t="s">
        <v>463</v>
      </c>
      <c r="F11" s="99">
        <v>1</v>
      </c>
      <c r="G11" s="98">
        <v>10</v>
      </c>
      <c r="H11" s="98">
        <v>10</v>
      </c>
      <c r="I11" s="21"/>
      <c r="J11" s="21"/>
      <c r="K11" s="21"/>
      <c r="L11" s="21"/>
      <c r="M11" s="21"/>
      <c r="N11" s="21"/>
      <c r="O11" s="21"/>
      <c r="P11" s="21"/>
      <c r="Q11" s="21"/>
    </row>
    <row r="12" spans="1:17">
      <c r="A12" s="21">
        <v>8</v>
      </c>
      <c r="B12" s="162" t="s">
        <v>435</v>
      </c>
      <c r="C12" s="99" t="s">
        <v>195</v>
      </c>
      <c r="D12" s="98">
        <v>1136167</v>
      </c>
      <c r="E12" s="106" t="s">
        <v>463</v>
      </c>
      <c r="F12" s="99">
        <v>94</v>
      </c>
      <c r="G12" s="98">
        <v>10</v>
      </c>
      <c r="H12" s="98">
        <v>940</v>
      </c>
      <c r="I12" s="21"/>
      <c r="J12" s="21"/>
      <c r="K12" s="21"/>
      <c r="L12" s="21"/>
      <c r="M12" s="21"/>
      <c r="N12" s="21"/>
      <c r="O12" s="21"/>
      <c r="P12" s="21"/>
      <c r="Q12" s="21"/>
    </row>
    <row r="13" spans="1:17">
      <c r="A13" s="21">
        <v>9</v>
      </c>
      <c r="B13" s="162" t="s">
        <v>436</v>
      </c>
      <c r="C13" s="99" t="s">
        <v>195</v>
      </c>
      <c r="D13" s="98">
        <v>1136120</v>
      </c>
      <c r="E13" s="106" t="s">
        <v>463</v>
      </c>
      <c r="F13" s="98">
        <v>1</v>
      </c>
      <c r="G13" s="98">
        <v>129</v>
      </c>
      <c r="H13" s="98">
        <v>129</v>
      </c>
      <c r="I13" s="21"/>
      <c r="J13" s="21"/>
      <c r="K13" s="21"/>
      <c r="L13" s="21"/>
      <c r="M13" s="21"/>
      <c r="N13" s="21"/>
      <c r="O13" s="21"/>
      <c r="P13" s="21"/>
      <c r="Q13" s="21"/>
    </row>
    <row r="14" spans="1:17" ht="19.5" customHeight="1">
      <c r="A14" s="21">
        <v>10</v>
      </c>
      <c r="B14" s="163" t="s">
        <v>437</v>
      </c>
      <c r="C14" s="99" t="s">
        <v>195</v>
      </c>
      <c r="D14" s="98">
        <v>1137016</v>
      </c>
      <c r="E14" s="106" t="s">
        <v>463</v>
      </c>
      <c r="F14" s="98">
        <v>1</v>
      </c>
      <c r="G14" s="98">
        <v>18</v>
      </c>
      <c r="H14" s="98">
        <v>18</v>
      </c>
      <c r="I14" s="21"/>
      <c r="J14" s="21"/>
      <c r="K14" s="21"/>
      <c r="L14" s="21"/>
      <c r="M14" s="21"/>
      <c r="N14" s="21"/>
      <c r="O14" s="21"/>
      <c r="P14" s="21"/>
      <c r="Q14" s="21"/>
    </row>
    <row r="15" spans="1:17">
      <c r="A15" s="21">
        <v>11</v>
      </c>
      <c r="B15" s="162" t="s">
        <v>137</v>
      </c>
      <c r="C15" s="99" t="s">
        <v>195</v>
      </c>
      <c r="D15" s="98" t="s">
        <v>438</v>
      </c>
      <c r="E15" s="106" t="s">
        <v>464</v>
      </c>
      <c r="F15" s="98">
        <v>6</v>
      </c>
      <c r="G15" s="98">
        <v>19</v>
      </c>
      <c r="H15" s="98">
        <v>114</v>
      </c>
      <c r="I15" s="21"/>
      <c r="J15" s="21"/>
      <c r="K15" s="21"/>
      <c r="L15" s="21"/>
      <c r="M15" s="21"/>
      <c r="N15" s="21"/>
      <c r="O15" s="21"/>
      <c r="P15" s="21"/>
      <c r="Q15" s="21"/>
    </row>
    <row r="16" spans="1:17">
      <c r="A16" s="21">
        <v>12</v>
      </c>
      <c r="B16" s="162" t="s">
        <v>149</v>
      </c>
      <c r="C16" s="99" t="s">
        <v>195</v>
      </c>
      <c r="D16" s="98" t="s">
        <v>439</v>
      </c>
      <c r="E16" s="106" t="s">
        <v>465</v>
      </c>
      <c r="F16" s="98">
        <v>6</v>
      </c>
      <c r="G16" s="98">
        <v>110</v>
      </c>
      <c r="H16" s="98">
        <v>660</v>
      </c>
      <c r="I16" s="21"/>
      <c r="J16" s="21"/>
      <c r="K16" s="21"/>
      <c r="L16" s="21"/>
      <c r="M16" s="21"/>
      <c r="N16" s="21"/>
      <c r="O16" s="21"/>
      <c r="P16" s="21"/>
      <c r="Q16" s="21"/>
    </row>
    <row r="17" spans="1:17">
      <c r="A17" s="21">
        <v>13</v>
      </c>
      <c r="B17" s="162" t="s">
        <v>141</v>
      </c>
      <c r="C17" s="99" t="s">
        <v>195</v>
      </c>
      <c r="D17" s="98" t="s">
        <v>440</v>
      </c>
      <c r="E17" s="106" t="s">
        <v>466</v>
      </c>
      <c r="F17" s="98">
        <v>6</v>
      </c>
      <c r="G17" s="98">
        <v>20</v>
      </c>
      <c r="H17" s="98">
        <v>120</v>
      </c>
      <c r="I17" s="21"/>
      <c r="J17" s="21"/>
      <c r="K17" s="21"/>
      <c r="L17" s="21"/>
      <c r="M17" s="21"/>
      <c r="N17" s="21"/>
      <c r="O17" s="21"/>
      <c r="P17" s="21"/>
      <c r="Q17" s="21"/>
    </row>
    <row r="18" spans="1:17">
      <c r="A18" s="21">
        <v>14</v>
      </c>
      <c r="B18" s="162" t="s">
        <v>441</v>
      </c>
      <c r="C18" s="99" t="s">
        <v>195</v>
      </c>
      <c r="D18" s="98">
        <v>1136148</v>
      </c>
      <c r="E18" s="106" t="s">
        <v>465</v>
      </c>
      <c r="F18" s="98">
        <v>1</v>
      </c>
      <c r="G18" s="98">
        <v>150</v>
      </c>
      <c r="H18" s="98">
        <v>150</v>
      </c>
      <c r="I18" s="21"/>
      <c r="J18" s="21"/>
      <c r="K18" s="21"/>
      <c r="L18" s="21"/>
      <c r="M18" s="21"/>
      <c r="N18" s="21"/>
      <c r="O18" s="21"/>
      <c r="P18" s="21"/>
      <c r="Q18" s="21"/>
    </row>
    <row r="19" spans="1:17">
      <c r="A19" s="21">
        <v>15</v>
      </c>
      <c r="B19" s="162" t="s">
        <v>442</v>
      </c>
      <c r="C19" s="99" t="s">
        <v>195</v>
      </c>
      <c r="D19" s="98">
        <v>1136149</v>
      </c>
      <c r="E19" s="106" t="s">
        <v>467</v>
      </c>
      <c r="F19" s="98">
        <v>1</v>
      </c>
      <c r="G19" s="98">
        <v>938</v>
      </c>
      <c r="H19" s="98">
        <v>938</v>
      </c>
      <c r="I19" s="21"/>
      <c r="J19" s="21"/>
      <c r="K19" s="21"/>
      <c r="L19" s="21"/>
      <c r="M19" s="21"/>
      <c r="N19" s="21"/>
      <c r="O19" s="21"/>
      <c r="P19" s="21"/>
      <c r="Q19" s="21"/>
    </row>
    <row r="20" spans="1:17">
      <c r="A20" s="21">
        <v>16</v>
      </c>
      <c r="B20" s="162" t="s">
        <v>360</v>
      </c>
      <c r="C20" s="99" t="s">
        <v>195</v>
      </c>
      <c r="D20" s="98">
        <v>1136150</v>
      </c>
      <c r="E20" s="106" t="s">
        <v>192</v>
      </c>
      <c r="F20" s="98">
        <v>1</v>
      </c>
      <c r="G20" s="98">
        <v>700</v>
      </c>
      <c r="H20" s="98">
        <v>700</v>
      </c>
      <c r="I20" s="21"/>
      <c r="J20" s="21"/>
      <c r="K20" s="21"/>
      <c r="L20" s="21"/>
      <c r="M20" s="21"/>
      <c r="N20" s="21"/>
      <c r="O20" s="21"/>
      <c r="P20" s="21"/>
      <c r="Q20" s="21"/>
    </row>
    <row r="21" spans="1:17">
      <c r="A21" s="21">
        <v>17</v>
      </c>
      <c r="B21" s="162" t="s">
        <v>443</v>
      </c>
      <c r="C21" s="99" t="s">
        <v>195</v>
      </c>
      <c r="D21" s="98">
        <v>1134016</v>
      </c>
      <c r="E21" s="106" t="s">
        <v>468</v>
      </c>
      <c r="F21" s="98">
        <v>1</v>
      </c>
      <c r="G21" s="98">
        <v>600</v>
      </c>
      <c r="H21" s="98">
        <v>600</v>
      </c>
      <c r="I21" s="21"/>
      <c r="J21" s="21"/>
      <c r="K21" s="21"/>
      <c r="L21" s="21"/>
      <c r="M21" s="21"/>
      <c r="N21" s="21"/>
      <c r="O21" s="21"/>
      <c r="P21" s="21"/>
      <c r="Q21" s="21"/>
    </row>
    <row r="22" spans="1:17">
      <c r="A22" s="21">
        <v>18</v>
      </c>
      <c r="B22" s="162" t="s">
        <v>294</v>
      </c>
      <c r="C22" s="99" t="s">
        <v>195</v>
      </c>
      <c r="D22" s="98">
        <v>1134017</v>
      </c>
      <c r="E22" s="106" t="s">
        <v>468</v>
      </c>
      <c r="F22" s="98">
        <v>1</v>
      </c>
      <c r="G22" s="98">
        <v>450</v>
      </c>
      <c r="H22" s="98">
        <v>450</v>
      </c>
      <c r="I22" s="21"/>
      <c r="J22" s="21"/>
      <c r="K22" s="21"/>
      <c r="L22" s="21"/>
      <c r="M22" s="21"/>
      <c r="N22" s="21"/>
      <c r="O22" s="21"/>
      <c r="P22" s="21"/>
      <c r="Q22" s="21"/>
    </row>
    <row r="23" spans="1:17">
      <c r="A23" s="21">
        <v>19</v>
      </c>
      <c r="B23" s="162" t="s">
        <v>39</v>
      </c>
      <c r="C23" s="99" t="s">
        <v>195</v>
      </c>
      <c r="D23" s="98">
        <v>1134018</v>
      </c>
      <c r="E23" s="106" t="s">
        <v>468</v>
      </c>
      <c r="F23" s="98">
        <v>1</v>
      </c>
      <c r="G23" s="98">
        <v>162</v>
      </c>
      <c r="H23" s="98">
        <v>162</v>
      </c>
      <c r="I23" s="21"/>
      <c r="J23" s="21"/>
      <c r="K23" s="21"/>
      <c r="L23" s="21"/>
      <c r="M23" s="21"/>
      <c r="N23" s="21"/>
      <c r="O23" s="21"/>
      <c r="P23" s="21"/>
      <c r="Q23" s="21"/>
    </row>
    <row r="24" spans="1:17">
      <c r="A24" s="21">
        <v>20</v>
      </c>
      <c r="B24" s="162" t="s">
        <v>444</v>
      </c>
      <c r="C24" s="99" t="s">
        <v>195</v>
      </c>
      <c r="D24" s="98">
        <v>1136158</v>
      </c>
      <c r="E24" s="106" t="s">
        <v>468</v>
      </c>
      <c r="F24" s="98">
        <v>1</v>
      </c>
      <c r="G24" s="98">
        <v>210</v>
      </c>
      <c r="H24" s="98">
        <v>210</v>
      </c>
      <c r="I24" s="21"/>
      <c r="J24" s="21"/>
      <c r="K24" s="21"/>
      <c r="L24" s="21"/>
      <c r="M24" s="21"/>
      <c r="N24" s="21"/>
      <c r="O24" s="21"/>
      <c r="P24" s="21"/>
      <c r="Q24" s="21"/>
    </row>
    <row r="25" spans="1:17">
      <c r="A25" s="21">
        <v>21</v>
      </c>
      <c r="B25" s="162" t="s">
        <v>445</v>
      </c>
      <c r="C25" s="99" t="s">
        <v>195</v>
      </c>
      <c r="D25" s="98">
        <v>1134022</v>
      </c>
      <c r="E25" s="106" t="s">
        <v>469</v>
      </c>
      <c r="F25" s="98">
        <v>1</v>
      </c>
      <c r="G25" s="98">
        <v>243</v>
      </c>
      <c r="H25" s="98">
        <v>243</v>
      </c>
      <c r="I25" s="21"/>
      <c r="J25" s="21"/>
      <c r="K25" s="21"/>
      <c r="L25" s="21"/>
      <c r="M25" s="21"/>
      <c r="N25" s="21"/>
      <c r="O25" s="21"/>
      <c r="P25" s="21"/>
      <c r="Q25" s="21"/>
    </row>
    <row r="26" spans="1:17">
      <c r="A26" s="21">
        <v>22</v>
      </c>
      <c r="B26" s="162" t="s">
        <v>446</v>
      </c>
      <c r="C26" s="99" t="s">
        <v>195</v>
      </c>
      <c r="D26" s="98">
        <v>1136159</v>
      </c>
      <c r="E26" s="106" t="s">
        <v>469</v>
      </c>
      <c r="F26" s="98">
        <v>1</v>
      </c>
      <c r="G26" s="98">
        <v>130</v>
      </c>
      <c r="H26" s="98">
        <v>130</v>
      </c>
      <c r="I26" s="21"/>
      <c r="J26" s="21"/>
      <c r="K26" s="21"/>
      <c r="L26" s="21"/>
      <c r="M26" s="21"/>
      <c r="N26" s="21"/>
      <c r="O26" s="21"/>
      <c r="P26" s="21"/>
      <c r="Q26" s="21"/>
    </row>
    <row r="27" spans="1:17">
      <c r="A27" s="21">
        <v>23</v>
      </c>
      <c r="B27" s="162" t="s">
        <v>447</v>
      </c>
      <c r="C27" s="99" t="s">
        <v>195</v>
      </c>
      <c r="D27" s="98">
        <v>1137023</v>
      </c>
      <c r="E27" s="106" t="s">
        <v>470</v>
      </c>
      <c r="F27" s="98">
        <v>1</v>
      </c>
      <c r="G27" s="98">
        <v>922</v>
      </c>
      <c r="H27" s="98">
        <v>922</v>
      </c>
      <c r="I27" s="21"/>
      <c r="J27" s="21"/>
      <c r="K27" s="21"/>
      <c r="L27" s="21"/>
      <c r="M27" s="21"/>
      <c r="N27" s="21"/>
      <c r="O27" s="21"/>
      <c r="P27" s="21"/>
      <c r="Q27" s="21"/>
    </row>
    <row r="28" spans="1:17">
      <c r="A28" s="21">
        <v>24</v>
      </c>
      <c r="B28" s="162" t="s">
        <v>448</v>
      </c>
      <c r="C28" s="99" t="s">
        <v>195</v>
      </c>
      <c r="D28" s="98">
        <v>1136164</v>
      </c>
      <c r="E28" s="106" t="s">
        <v>470</v>
      </c>
      <c r="F28" s="98">
        <v>1</v>
      </c>
      <c r="G28" s="98">
        <v>342</v>
      </c>
      <c r="H28" s="98">
        <v>342</v>
      </c>
      <c r="I28" s="21"/>
      <c r="J28" s="21"/>
      <c r="K28" s="21"/>
      <c r="L28" s="21"/>
      <c r="M28" s="21"/>
      <c r="N28" s="21"/>
      <c r="O28" s="21"/>
      <c r="P28" s="21"/>
      <c r="Q28" s="21"/>
    </row>
    <row r="29" spans="1:17">
      <c r="A29" s="21">
        <v>25</v>
      </c>
      <c r="B29" s="162" t="s">
        <v>446</v>
      </c>
      <c r="C29" s="99" t="s">
        <v>195</v>
      </c>
      <c r="D29" s="98">
        <v>1136166</v>
      </c>
      <c r="E29" s="106" t="s">
        <v>470</v>
      </c>
      <c r="F29" s="98">
        <v>1</v>
      </c>
      <c r="G29" s="98">
        <v>463</v>
      </c>
      <c r="H29" s="98">
        <v>463</v>
      </c>
      <c r="I29" s="21"/>
      <c r="J29" s="21"/>
      <c r="K29" s="21"/>
      <c r="L29" s="21"/>
      <c r="M29" s="21"/>
      <c r="N29" s="21"/>
      <c r="O29" s="21"/>
      <c r="P29" s="21"/>
      <c r="Q29" s="21"/>
    </row>
    <row r="30" spans="1:17">
      <c r="A30" s="21">
        <v>26</v>
      </c>
      <c r="B30" s="162" t="s">
        <v>449</v>
      </c>
      <c r="C30" s="99" t="s">
        <v>195</v>
      </c>
      <c r="D30" s="98">
        <v>1137025</v>
      </c>
      <c r="E30" s="106" t="s">
        <v>470</v>
      </c>
      <c r="F30" s="98">
        <v>1</v>
      </c>
      <c r="G30" s="98">
        <v>190</v>
      </c>
      <c r="H30" s="98">
        <v>190</v>
      </c>
      <c r="I30" s="21"/>
      <c r="J30" s="21"/>
      <c r="K30" s="21"/>
      <c r="L30" s="21"/>
      <c r="M30" s="21"/>
      <c r="N30" s="21"/>
      <c r="O30" s="21"/>
      <c r="P30" s="21"/>
      <c r="Q30" s="21"/>
    </row>
    <row r="31" spans="1:17">
      <c r="A31" s="21">
        <v>27</v>
      </c>
      <c r="B31" s="162" t="s">
        <v>450</v>
      </c>
      <c r="C31" s="99" t="s">
        <v>195</v>
      </c>
      <c r="D31" s="98">
        <v>1137026</v>
      </c>
      <c r="E31" s="106" t="s">
        <v>470</v>
      </c>
      <c r="F31" s="98">
        <v>1</v>
      </c>
      <c r="G31" s="98">
        <v>524</v>
      </c>
      <c r="H31" s="98">
        <v>524</v>
      </c>
      <c r="I31" s="21"/>
      <c r="J31" s="21"/>
      <c r="K31" s="21"/>
      <c r="L31" s="21"/>
      <c r="M31" s="21"/>
      <c r="N31" s="21"/>
      <c r="O31" s="21"/>
      <c r="P31" s="21"/>
      <c r="Q31" s="21"/>
    </row>
    <row r="32" spans="1:17">
      <c r="A32" s="21">
        <v>28.29</v>
      </c>
      <c r="B32" s="162" t="s">
        <v>451</v>
      </c>
      <c r="C32" s="99" t="s">
        <v>195</v>
      </c>
      <c r="D32" s="98">
        <v>1137027</v>
      </c>
      <c r="E32" s="106" t="s">
        <v>470</v>
      </c>
      <c r="F32" s="98">
        <v>1</v>
      </c>
      <c r="G32" s="98">
        <v>285</v>
      </c>
      <c r="H32" s="98">
        <v>285</v>
      </c>
      <c r="I32" s="21"/>
      <c r="J32" s="21"/>
      <c r="K32" s="21"/>
      <c r="L32" s="21"/>
      <c r="M32" s="21"/>
      <c r="N32" s="21"/>
      <c r="O32" s="21"/>
      <c r="P32" s="21"/>
      <c r="Q32" s="21"/>
    </row>
    <row r="33" spans="1:17">
      <c r="A33" s="21">
        <v>29</v>
      </c>
      <c r="B33" s="162" t="s">
        <v>452</v>
      </c>
      <c r="C33" s="99" t="s">
        <v>195</v>
      </c>
      <c r="D33" s="98" t="s">
        <v>453</v>
      </c>
      <c r="E33" s="106" t="s">
        <v>465</v>
      </c>
      <c r="F33" s="98">
        <v>9</v>
      </c>
      <c r="G33" s="98">
        <v>3</v>
      </c>
      <c r="H33" s="98">
        <v>27</v>
      </c>
      <c r="I33" s="21"/>
      <c r="J33" s="21"/>
      <c r="K33" s="21"/>
      <c r="L33" s="21"/>
      <c r="M33" s="21"/>
      <c r="N33" s="21"/>
      <c r="O33" s="21"/>
      <c r="P33" s="21"/>
      <c r="Q33" s="21"/>
    </row>
    <row r="34" spans="1:17">
      <c r="A34" s="21">
        <v>30</v>
      </c>
      <c r="B34" s="162" t="s">
        <v>452</v>
      </c>
      <c r="C34" s="99" t="s">
        <v>195</v>
      </c>
      <c r="D34" s="164" t="s">
        <v>454</v>
      </c>
      <c r="E34" s="106" t="s">
        <v>470</v>
      </c>
      <c r="F34" s="98">
        <v>4</v>
      </c>
      <c r="G34" s="98">
        <v>305</v>
      </c>
      <c r="H34" s="98">
        <v>1220</v>
      </c>
      <c r="I34" s="21"/>
      <c r="J34" s="21"/>
      <c r="K34" s="21"/>
      <c r="L34" s="21"/>
      <c r="M34" s="21"/>
      <c r="N34" s="21"/>
      <c r="O34" s="21"/>
      <c r="P34" s="21"/>
      <c r="Q34" s="21"/>
    </row>
    <row r="35" spans="1:17">
      <c r="A35" s="21">
        <v>31</v>
      </c>
      <c r="B35" s="162" t="s">
        <v>455</v>
      </c>
      <c r="C35" s="99" t="s">
        <v>195</v>
      </c>
      <c r="D35" s="98" t="s">
        <v>456</v>
      </c>
      <c r="E35" s="106" t="s">
        <v>192</v>
      </c>
      <c r="F35" s="98">
        <v>2</v>
      </c>
      <c r="G35" s="98">
        <v>850</v>
      </c>
      <c r="H35" s="98">
        <v>1700</v>
      </c>
      <c r="I35" s="21"/>
      <c r="J35" s="21"/>
      <c r="K35" s="21"/>
      <c r="L35" s="21"/>
      <c r="M35" s="21"/>
      <c r="N35" s="21"/>
      <c r="O35" s="21"/>
      <c r="P35" s="21"/>
      <c r="Q35" s="21"/>
    </row>
    <row r="36" spans="1:17">
      <c r="A36" s="21">
        <v>32</v>
      </c>
      <c r="B36" s="162" t="s">
        <v>39</v>
      </c>
      <c r="C36" s="99" t="s">
        <v>195</v>
      </c>
      <c r="D36" s="98">
        <v>1134019</v>
      </c>
      <c r="E36" s="106" t="s">
        <v>468</v>
      </c>
      <c r="F36" s="98">
        <v>1</v>
      </c>
      <c r="G36" s="98">
        <v>162</v>
      </c>
      <c r="H36" s="98">
        <v>162</v>
      </c>
      <c r="I36" s="21"/>
      <c r="J36" s="21"/>
      <c r="K36" s="21"/>
      <c r="L36" s="21"/>
      <c r="M36" s="21"/>
      <c r="N36" s="21"/>
      <c r="O36" s="21"/>
      <c r="P36" s="21"/>
      <c r="Q36" s="21"/>
    </row>
    <row r="37" spans="1:17">
      <c r="A37" s="21">
        <v>33</v>
      </c>
      <c r="B37" s="162" t="s">
        <v>457</v>
      </c>
      <c r="C37" s="99" t="s">
        <v>195</v>
      </c>
      <c r="D37" s="98">
        <v>1134021</v>
      </c>
      <c r="E37" s="106" t="s">
        <v>470</v>
      </c>
      <c r="F37" s="98">
        <v>1</v>
      </c>
      <c r="G37" s="98">
        <v>482</v>
      </c>
      <c r="H37" s="98">
        <v>482</v>
      </c>
      <c r="I37" s="21"/>
      <c r="J37" s="21"/>
      <c r="K37" s="21"/>
      <c r="L37" s="21"/>
      <c r="M37" s="21"/>
      <c r="N37" s="21"/>
      <c r="O37" s="21"/>
      <c r="P37" s="21"/>
      <c r="Q37" s="21"/>
    </row>
    <row r="38" spans="1:17">
      <c r="A38" s="21">
        <v>34</v>
      </c>
      <c r="B38" s="162" t="s">
        <v>445</v>
      </c>
      <c r="C38" s="99" t="s">
        <v>195</v>
      </c>
      <c r="D38" s="98" t="s">
        <v>458</v>
      </c>
      <c r="E38" s="106" t="s">
        <v>469</v>
      </c>
      <c r="F38" s="98">
        <v>3</v>
      </c>
      <c r="G38" s="98">
        <v>243</v>
      </c>
      <c r="H38" s="98">
        <v>729</v>
      </c>
      <c r="I38" s="21"/>
      <c r="J38" s="21"/>
      <c r="K38" s="21"/>
      <c r="L38" s="21"/>
      <c r="M38" s="21"/>
      <c r="N38" s="21"/>
      <c r="O38" s="21"/>
      <c r="P38" s="21"/>
      <c r="Q38" s="21"/>
    </row>
    <row r="39" spans="1:17">
      <c r="A39" s="21">
        <v>35</v>
      </c>
      <c r="B39" s="162" t="s">
        <v>445</v>
      </c>
      <c r="C39" s="99" t="s">
        <v>195</v>
      </c>
      <c r="D39" s="98" t="s">
        <v>459</v>
      </c>
      <c r="E39" s="106" t="s">
        <v>469</v>
      </c>
      <c r="F39" s="98">
        <v>2</v>
      </c>
      <c r="G39" s="98">
        <v>600</v>
      </c>
      <c r="H39" s="98">
        <v>1200</v>
      </c>
      <c r="I39" s="21"/>
      <c r="J39" s="21"/>
      <c r="K39" s="21"/>
      <c r="L39" s="21"/>
      <c r="M39" s="21"/>
      <c r="N39" s="21"/>
      <c r="O39" s="21"/>
      <c r="P39" s="21"/>
      <c r="Q39" s="21"/>
    </row>
    <row r="40" spans="1:17">
      <c r="A40" s="21">
        <v>36</v>
      </c>
      <c r="B40" s="162" t="s">
        <v>445</v>
      </c>
      <c r="C40" s="99" t="s">
        <v>195</v>
      </c>
      <c r="D40" s="98">
        <v>1134029</v>
      </c>
      <c r="E40" s="106" t="s">
        <v>469</v>
      </c>
      <c r="F40" s="98">
        <v>1</v>
      </c>
      <c r="G40" s="98">
        <v>360</v>
      </c>
      <c r="H40" s="98">
        <v>360</v>
      </c>
      <c r="I40" s="21"/>
      <c r="J40" s="21"/>
      <c r="K40" s="21"/>
      <c r="L40" s="21"/>
      <c r="M40" s="21"/>
      <c r="N40" s="21"/>
      <c r="O40" s="21"/>
      <c r="P40" s="21"/>
      <c r="Q40" s="21"/>
    </row>
    <row r="41" spans="1:17">
      <c r="A41" s="165">
        <v>37</v>
      </c>
      <c r="B41" s="162" t="s">
        <v>460</v>
      </c>
      <c r="C41" s="99" t="s">
        <v>195</v>
      </c>
      <c r="D41" s="98">
        <v>1134030</v>
      </c>
      <c r="E41" s="106" t="s">
        <v>470</v>
      </c>
      <c r="F41" s="98">
        <v>1</v>
      </c>
      <c r="G41" s="98">
        <v>810</v>
      </c>
      <c r="H41" s="98">
        <v>810</v>
      </c>
      <c r="I41" s="21"/>
      <c r="J41" s="21"/>
      <c r="K41" s="21"/>
      <c r="L41" s="21"/>
      <c r="M41" s="21"/>
      <c r="N41" s="21"/>
      <c r="O41" s="21"/>
      <c r="P41" s="21"/>
      <c r="Q41" s="21"/>
    </row>
    <row r="42" spans="1:17">
      <c r="A42" s="165">
        <v>38</v>
      </c>
      <c r="B42" s="162" t="s">
        <v>448</v>
      </c>
      <c r="C42" s="99" t="s">
        <v>195</v>
      </c>
      <c r="D42" s="98" t="s">
        <v>461</v>
      </c>
      <c r="E42" s="106" t="s">
        <v>470</v>
      </c>
      <c r="F42" s="98">
        <v>7</v>
      </c>
      <c r="G42" s="98">
        <v>342</v>
      </c>
      <c r="H42" s="98">
        <v>2394</v>
      </c>
      <c r="I42" s="21"/>
      <c r="J42" s="21"/>
      <c r="K42" s="21"/>
      <c r="L42" s="21"/>
      <c r="M42" s="21"/>
      <c r="N42" s="21"/>
      <c r="O42" s="21"/>
      <c r="P42" s="21"/>
      <c r="Q42" s="21"/>
    </row>
    <row r="43" spans="1:17" ht="15.75" thickBot="1">
      <c r="A43" s="166">
        <v>39</v>
      </c>
      <c r="B43" s="167" t="s">
        <v>457</v>
      </c>
      <c r="C43" s="168" t="s">
        <v>195</v>
      </c>
      <c r="D43" s="134">
        <v>1134020</v>
      </c>
      <c r="E43" s="135" t="s">
        <v>468</v>
      </c>
      <c r="F43" s="134">
        <v>1</v>
      </c>
      <c r="G43" s="134">
        <v>189</v>
      </c>
      <c r="H43" s="134">
        <v>189</v>
      </c>
      <c r="I43" s="34"/>
      <c r="J43" s="34"/>
      <c r="K43" s="34"/>
      <c r="L43" s="34"/>
      <c r="M43" s="34"/>
      <c r="N43" s="34"/>
      <c r="O43" s="34"/>
      <c r="P43" s="34"/>
      <c r="Q43" s="34"/>
    </row>
    <row r="44" spans="1:17" ht="15.75" thickBot="1">
      <c r="A44" s="169"/>
      <c r="B44" s="70" t="s">
        <v>32</v>
      </c>
      <c r="C44" s="42"/>
      <c r="D44" s="108"/>
      <c r="E44" s="42"/>
      <c r="F44" s="74">
        <f>SUM(F5:F43)</f>
        <v>173</v>
      </c>
      <c r="G44" s="74"/>
      <c r="H44" s="75">
        <f>SUM(H5:H43)</f>
        <v>17898</v>
      </c>
      <c r="I44" s="42"/>
      <c r="J44" s="42"/>
      <c r="K44" s="42"/>
      <c r="L44" s="42"/>
      <c r="M44" s="42"/>
      <c r="N44" s="42"/>
      <c r="O44" s="42"/>
      <c r="P44" s="42"/>
      <c r="Q44" s="170"/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Q28"/>
  <sheetViews>
    <sheetView topLeftCell="A10" workbookViewId="0">
      <selection activeCell="J4" sqref="J4:M4"/>
    </sheetView>
  </sheetViews>
  <sheetFormatPr defaultRowHeight="15"/>
  <cols>
    <col min="1" max="1" width="4.140625" customWidth="1"/>
    <col min="2" max="2" width="21.42578125" customWidth="1"/>
  </cols>
  <sheetData>
    <row r="1" spans="1:17" ht="15.75" thickBot="1">
      <c r="A1" s="1"/>
      <c r="B1" s="2" t="s">
        <v>471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>
      <c r="A2" s="187" t="s">
        <v>1</v>
      </c>
      <c r="B2" s="190"/>
      <c r="C2" s="191"/>
      <c r="D2" s="191"/>
      <c r="E2" s="4"/>
      <c r="F2" s="192" t="s">
        <v>2</v>
      </c>
      <c r="G2" s="192"/>
      <c r="H2" s="192"/>
      <c r="I2" s="193"/>
      <c r="J2" s="5" t="s">
        <v>3</v>
      </c>
      <c r="K2" s="6"/>
      <c r="L2" s="5" t="s">
        <v>4</v>
      </c>
      <c r="M2" s="7"/>
      <c r="N2" s="192" t="s">
        <v>5</v>
      </c>
      <c r="O2" s="192"/>
      <c r="P2" s="192"/>
      <c r="Q2" s="193"/>
    </row>
    <row r="3" spans="1:17" ht="23.25" thickBot="1">
      <c r="A3" s="188"/>
      <c r="B3" s="188" t="s">
        <v>134</v>
      </c>
      <c r="C3" s="8" t="s">
        <v>6</v>
      </c>
      <c r="D3" s="188" t="s">
        <v>7</v>
      </c>
      <c r="E3" s="9" t="s">
        <v>8</v>
      </c>
      <c r="F3" s="194"/>
      <c r="G3" s="194"/>
      <c r="H3" s="194"/>
      <c r="I3" s="195"/>
      <c r="J3" s="12" t="s">
        <v>9</v>
      </c>
      <c r="K3" s="12" t="s">
        <v>10</v>
      </c>
      <c r="L3" s="12" t="s">
        <v>9</v>
      </c>
      <c r="M3" s="12" t="s">
        <v>10</v>
      </c>
      <c r="N3" s="194"/>
      <c r="O3" s="194"/>
      <c r="P3" s="194"/>
      <c r="Q3" s="195"/>
    </row>
    <row r="4" spans="1:17" ht="23.25" thickBot="1">
      <c r="A4" s="196"/>
      <c r="B4" s="189"/>
      <c r="C4" s="13" t="s">
        <v>11</v>
      </c>
      <c r="D4" s="189"/>
      <c r="E4" s="12" t="s">
        <v>12</v>
      </c>
      <c r="F4" s="12" t="s">
        <v>13</v>
      </c>
      <c r="G4" s="12" t="s">
        <v>14</v>
      </c>
      <c r="H4" s="12" t="s">
        <v>9</v>
      </c>
      <c r="I4" s="173" t="s">
        <v>10</v>
      </c>
      <c r="J4" s="14">
        <v>113</v>
      </c>
      <c r="K4" s="15">
        <v>132</v>
      </c>
      <c r="L4" s="14">
        <v>113</v>
      </c>
      <c r="M4" s="15">
        <v>132</v>
      </c>
      <c r="N4" s="173" t="s">
        <v>13</v>
      </c>
      <c r="O4" s="173" t="s">
        <v>14</v>
      </c>
      <c r="P4" s="173" t="s">
        <v>9</v>
      </c>
      <c r="Q4" s="173" t="s">
        <v>10</v>
      </c>
    </row>
    <row r="5" spans="1:17">
      <c r="A5" s="16">
        <v>1</v>
      </c>
      <c r="B5" s="142" t="s">
        <v>472</v>
      </c>
      <c r="C5" s="19" t="s">
        <v>195</v>
      </c>
      <c r="D5" s="19">
        <v>11360070</v>
      </c>
      <c r="E5" s="17" t="s">
        <v>491</v>
      </c>
      <c r="F5" s="19">
        <v>1</v>
      </c>
      <c r="G5" s="19">
        <v>76</v>
      </c>
      <c r="H5" s="19">
        <v>76</v>
      </c>
      <c r="I5" s="45"/>
      <c r="J5" s="45"/>
      <c r="K5" s="45"/>
      <c r="L5" s="45"/>
      <c r="M5" s="45"/>
      <c r="N5" s="45"/>
      <c r="O5" s="45"/>
      <c r="P5" s="45"/>
      <c r="Q5" s="45"/>
    </row>
    <row r="6" spans="1:17">
      <c r="A6" s="22">
        <v>2</v>
      </c>
      <c r="B6" s="66" t="s">
        <v>473</v>
      </c>
      <c r="C6" s="19" t="s">
        <v>195</v>
      </c>
      <c r="D6" s="26">
        <v>11360060</v>
      </c>
      <c r="E6" s="25" t="s">
        <v>492</v>
      </c>
      <c r="F6" s="19">
        <v>2</v>
      </c>
      <c r="G6" s="26">
        <v>18</v>
      </c>
      <c r="H6" s="26">
        <v>36</v>
      </c>
      <c r="I6" s="47"/>
      <c r="J6" s="47"/>
      <c r="K6" s="47"/>
      <c r="L6" s="47"/>
      <c r="M6" s="47"/>
      <c r="N6" s="47"/>
      <c r="O6" s="47"/>
      <c r="P6" s="47"/>
      <c r="Q6" s="47"/>
    </row>
    <row r="7" spans="1:17">
      <c r="A7" s="22">
        <v>3</v>
      </c>
      <c r="B7" s="66" t="s">
        <v>474</v>
      </c>
      <c r="C7" s="19" t="s">
        <v>195</v>
      </c>
      <c r="D7" s="26">
        <v>11360057</v>
      </c>
      <c r="E7" s="25" t="s">
        <v>493</v>
      </c>
      <c r="F7" s="19">
        <v>1</v>
      </c>
      <c r="G7" s="26">
        <v>55</v>
      </c>
      <c r="H7" s="26">
        <v>55</v>
      </c>
      <c r="I7" s="47"/>
      <c r="J7" s="47"/>
      <c r="K7" s="47"/>
      <c r="L7" s="47"/>
      <c r="M7" s="47"/>
      <c r="N7" s="47"/>
      <c r="O7" s="47"/>
      <c r="P7" s="47"/>
      <c r="Q7" s="47"/>
    </row>
    <row r="8" spans="1:17">
      <c r="A8" s="22">
        <v>4</v>
      </c>
      <c r="B8" s="66" t="s">
        <v>475</v>
      </c>
      <c r="C8" s="19" t="s">
        <v>195</v>
      </c>
      <c r="D8" s="26">
        <v>11360059</v>
      </c>
      <c r="E8" s="25" t="s">
        <v>492</v>
      </c>
      <c r="F8" s="19">
        <v>2</v>
      </c>
      <c r="G8" s="26">
        <v>21</v>
      </c>
      <c r="H8" s="26">
        <v>42</v>
      </c>
      <c r="I8" s="47"/>
      <c r="J8" s="47"/>
      <c r="K8" s="47"/>
      <c r="L8" s="47"/>
      <c r="M8" s="47"/>
      <c r="N8" s="47"/>
      <c r="O8" s="47"/>
      <c r="P8" s="47"/>
      <c r="Q8" s="47"/>
    </row>
    <row r="9" spans="1:17">
      <c r="A9" s="22">
        <v>5</v>
      </c>
      <c r="B9" s="66" t="s">
        <v>476</v>
      </c>
      <c r="C9" s="19" t="s">
        <v>195</v>
      </c>
      <c r="D9" s="26">
        <v>11360056</v>
      </c>
      <c r="E9" s="25" t="s">
        <v>491</v>
      </c>
      <c r="F9" s="19">
        <v>1</v>
      </c>
      <c r="G9" s="26">
        <v>131</v>
      </c>
      <c r="H9" s="26">
        <v>131</v>
      </c>
      <c r="I9" s="47"/>
      <c r="J9" s="47"/>
      <c r="K9" s="47"/>
      <c r="L9" s="47"/>
      <c r="M9" s="47"/>
      <c r="N9" s="47"/>
      <c r="O9" s="47"/>
      <c r="P9" s="47"/>
      <c r="Q9" s="47"/>
    </row>
    <row r="10" spans="1:17">
      <c r="A10" s="22">
        <v>6</v>
      </c>
      <c r="B10" s="66" t="s">
        <v>477</v>
      </c>
      <c r="C10" s="19" t="s">
        <v>195</v>
      </c>
      <c r="D10" s="26">
        <v>11360058</v>
      </c>
      <c r="E10" s="25" t="s">
        <v>491</v>
      </c>
      <c r="F10" s="19">
        <v>2</v>
      </c>
      <c r="G10" s="26">
        <v>77</v>
      </c>
      <c r="H10" s="26">
        <v>154</v>
      </c>
      <c r="I10" s="47"/>
      <c r="J10" s="47"/>
      <c r="K10" s="47"/>
      <c r="L10" s="47"/>
      <c r="M10" s="47"/>
      <c r="N10" s="47"/>
      <c r="O10" s="47"/>
      <c r="P10" s="47"/>
      <c r="Q10" s="47"/>
    </row>
    <row r="11" spans="1:17">
      <c r="A11" s="22">
        <v>7</v>
      </c>
      <c r="B11" s="66" t="s">
        <v>478</v>
      </c>
      <c r="C11" s="19" t="s">
        <v>195</v>
      </c>
      <c r="D11" s="26">
        <v>11360076</v>
      </c>
      <c r="E11" s="25" t="s">
        <v>491</v>
      </c>
      <c r="F11" s="19">
        <v>1</v>
      </c>
      <c r="G11" s="26">
        <v>44</v>
      </c>
      <c r="H11" s="26">
        <v>44</v>
      </c>
      <c r="I11" s="47"/>
      <c r="J11" s="47"/>
      <c r="K11" s="47"/>
      <c r="L11" s="47"/>
      <c r="M11" s="47"/>
      <c r="N11" s="47"/>
      <c r="O11" s="47"/>
      <c r="P11" s="47"/>
      <c r="Q11" s="47"/>
    </row>
    <row r="12" spans="1:17">
      <c r="A12" s="22">
        <v>8</v>
      </c>
      <c r="B12" s="66" t="s">
        <v>479</v>
      </c>
      <c r="C12" s="19" t="s">
        <v>195</v>
      </c>
      <c r="D12" s="26">
        <v>11360075</v>
      </c>
      <c r="E12" s="25" t="s">
        <v>491</v>
      </c>
      <c r="F12" s="19">
        <v>8</v>
      </c>
      <c r="G12" s="26">
        <v>22</v>
      </c>
      <c r="H12" s="26">
        <v>176</v>
      </c>
      <c r="I12" s="47"/>
      <c r="J12" s="47"/>
      <c r="K12" s="47"/>
      <c r="L12" s="47"/>
      <c r="M12" s="47"/>
      <c r="N12" s="47"/>
      <c r="O12" s="47"/>
      <c r="P12" s="47"/>
      <c r="Q12" s="47"/>
    </row>
    <row r="13" spans="1:17">
      <c r="A13" s="22">
        <v>9</v>
      </c>
      <c r="B13" s="66" t="s">
        <v>480</v>
      </c>
      <c r="C13" s="19" t="s">
        <v>195</v>
      </c>
      <c r="D13" s="26">
        <v>11370022</v>
      </c>
      <c r="E13" s="25" t="s">
        <v>494</v>
      </c>
      <c r="F13" s="26">
        <v>1</v>
      </c>
      <c r="G13" s="26">
        <v>640</v>
      </c>
      <c r="H13" s="26">
        <v>640</v>
      </c>
      <c r="I13" s="47"/>
      <c r="J13" s="47"/>
      <c r="K13" s="47"/>
      <c r="L13" s="47"/>
      <c r="M13" s="47"/>
      <c r="N13" s="47"/>
      <c r="O13" s="47"/>
      <c r="P13" s="47"/>
      <c r="Q13" s="47"/>
    </row>
    <row r="14" spans="1:17">
      <c r="A14" s="22">
        <v>10</v>
      </c>
      <c r="B14" s="154" t="s">
        <v>141</v>
      </c>
      <c r="C14" s="19" t="s">
        <v>195</v>
      </c>
      <c r="D14" s="26">
        <v>11360062</v>
      </c>
      <c r="E14" s="25" t="s">
        <v>289</v>
      </c>
      <c r="F14" s="26">
        <v>2</v>
      </c>
      <c r="G14" s="26">
        <v>11</v>
      </c>
      <c r="H14" s="26">
        <v>22</v>
      </c>
      <c r="I14" s="47"/>
      <c r="J14" s="47"/>
      <c r="K14" s="47"/>
      <c r="L14" s="47"/>
      <c r="M14" s="47"/>
      <c r="N14" s="47"/>
      <c r="O14" s="47"/>
      <c r="P14" s="47"/>
      <c r="Q14" s="47"/>
    </row>
    <row r="15" spans="1:17">
      <c r="A15" s="22">
        <v>11</v>
      </c>
      <c r="B15" s="154" t="s">
        <v>141</v>
      </c>
      <c r="C15" s="19" t="s">
        <v>195</v>
      </c>
      <c r="D15" s="26">
        <v>11360079</v>
      </c>
      <c r="E15" s="25" t="s">
        <v>289</v>
      </c>
      <c r="F15" s="26">
        <v>8</v>
      </c>
      <c r="G15" s="26">
        <v>11</v>
      </c>
      <c r="H15" s="26">
        <v>88</v>
      </c>
      <c r="I15" s="47"/>
      <c r="J15" s="47"/>
      <c r="K15" s="47"/>
      <c r="L15" s="47"/>
      <c r="M15" s="47"/>
      <c r="N15" s="47"/>
      <c r="O15" s="47"/>
      <c r="P15" s="47"/>
      <c r="Q15" s="47"/>
    </row>
    <row r="16" spans="1:17">
      <c r="A16" s="22">
        <v>12</v>
      </c>
      <c r="B16" s="66" t="s">
        <v>481</v>
      </c>
      <c r="C16" s="19" t="s">
        <v>195</v>
      </c>
      <c r="D16" s="26">
        <v>11360072</v>
      </c>
      <c r="E16" s="25" t="s">
        <v>491</v>
      </c>
      <c r="F16" s="26">
        <v>1</v>
      </c>
      <c r="G16" s="26">
        <v>65</v>
      </c>
      <c r="H16" s="26">
        <v>65</v>
      </c>
      <c r="I16" s="47"/>
      <c r="J16" s="47"/>
      <c r="K16" s="47"/>
      <c r="L16" s="47"/>
      <c r="M16" s="47"/>
      <c r="N16" s="47"/>
      <c r="O16" s="47"/>
      <c r="P16" s="47"/>
      <c r="Q16" s="47"/>
    </row>
    <row r="17" spans="1:17">
      <c r="A17" s="22">
        <v>13</v>
      </c>
      <c r="B17" s="66" t="s">
        <v>482</v>
      </c>
      <c r="C17" s="19" t="s">
        <v>195</v>
      </c>
      <c r="D17" s="26">
        <v>11360073</v>
      </c>
      <c r="E17" s="25" t="s">
        <v>491</v>
      </c>
      <c r="F17" s="26">
        <v>1</v>
      </c>
      <c r="G17" s="26">
        <v>38</v>
      </c>
      <c r="H17" s="26">
        <v>38</v>
      </c>
      <c r="I17" s="47"/>
      <c r="J17" s="47"/>
      <c r="K17" s="47"/>
      <c r="L17" s="47"/>
      <c r="M17" s="47"/>
      <c r="N17" s="47"/>
      <c r="O17" s="47"/>
      <c r="P17" s="47"/>
      <c r="Q17" s="47"/>
    </row>
    <row r="18" spans="1:17">
      <c r="A18" s="22">
        <v>14</v>
      </c>
      <c r="B18" s="66" t="s">
        <v>483</v>
      </c>
      <c r="C18" s="19" t="s">
        <v>195</v>
      </c>
      <c r="D18" s="171">
        <v>11360061</v>
      </c>
      <c r="E18" s="25" t="s">
        <v>492</v>
      </c>
      <c r="F18" s="26">
        <v>1</v>
      </c>
      <c r="G18" s="26">
        <v>21</v>
      </c>
      <c r="H18" s="26">
        <v>21</v>
      </c>
      <c r="I18" s="47"/>
      <c r="J18" s="47"/>
      <c r="K18" s="47"/>
      <c r="L18" s="47"/>
      <c r="M18" s="47"/>
      <c r="N18" s="47"/>
      <c r="O18" s="47"/>
      <c r="P18" s="47"/>
      <c r="Q18" s="47"/>
    </row>
    <row r="19" spans="1:17">
      <c r="A19" s="22">
        <v>15</v>
      </c>
      <c r="B19" s="66" t="s">
        <v>484</v>
      </c>
      <c r="C19" s="19" t="s">
        <v>195</v>
      </c>
      <c r="D19" s="26">
        <v>11370024</v>
      </c>
      <c r="E19" s="25" t="s">
        <v>34</v>
      </c>
      <c r="F19" s="26">
        <v>1</v>
      </c>
      <c r="G19" s="26">
        <v>48</v>
      </c>
      <c r="H19" s="26">
        <v>48</v>
      </c>
      <c r="I19" s="47"/>
      <c r="J19" s="47"/>
      <c r="K19" s="47"/>
      <c r="L19" s="47"/>
      <c r="M19" s="47"/>
      <c r="N19" s="47"/>
      <c r="O19" s="47"/>
      <c r="P19" s="47"/>
      <c r="Q19" s="47"/>
    </row>
    <row r="20" spans="1:17">
      <c r="A20" s="22">
        <v>16</v>
      </c>
      <c r="B20" s="66" t="s">
        <v>443</v>
      </c>
      <c r="C20" s="19" t="s">
        <v>195</v>
      </c>
      <c r="D20" s="26">
        <v>11370018</v>
      </c>
      <c r="E20" s="25" t="s">
        <v>494</v>
      </c>
      <c r="F20" s="26">
        <v>1</v>
      </c>
      <c r="G20" s="26">
        <v>948</v>
      </c>
      <c r="H20" s="26">
        <v>948</v>
      </c>
      <c r="I20" s="47"/>
      <c r="J20" s="47"/>
      <c r="K20" s="47"/>
      <c r="L20" s="47"/>
      <c r="M20" s="47"/>
      <c r="N20" s="47"/>
      <c r="O20" s="47"/>
      <c r="P20" s="47"/>
      <c r="Q20" s="47"/>
    </row>
    <row r="21" spans="1:17">
      <c r="A21" s="22">
        <v>17</v>
      </c>
      <c r="B21" s="66" t="s">
        <v>485</v>
      </c>
      <c r="C21" s="19" t="s">
        <v>195</v>
      </c>
      <c r="D21" s="26">
        <v>11360074</v>
      </c>
      <c r="E21" s="25" t="s">
        <v>35</v>
      </c>
      <c r="F21" s="26">
        <v>14</v>
      </c>
      <c r="G21" s="26">
        <v>22</v>
      </c>
      <c r="H21" s="26">
        <v>308</v>
      </c>
      <c r="I21" s="47"/>
      <c r="J21" s="47"/>
      <c r="K21" s="47"/>
      <c r="L21" s="47"/>
      <c r="M21" s="47"/>
      <c r="N21" s="47"/>
      <c r="O21" s="47"/>
      <c r="P21" s="47"/>
      <c r="Q21" s="47"/>
    </row>
    <row r="22" spans="1:17">
      <c r="A22" s="22">
        <v>18</v>
      </c>
      <c r="B22" s="66" t="s">
        <v>486</v>
      </c>
      <c r="C22" s="19" t="s">
        <v>195</v>
      </c>
      <c r="D22" s="26">
        <v>11370020</v>
      </c>
      <c r="E22" s="25" t="s">
        <v>494</v>
      </c>
      <c r="F22" s="26">
        <v>2</v>
      </c>
      <c r="G22" s="26">
        <v>202</v>
      </c>
      <c r="H22" s="26">
        <v>404</v>
      </c>
      <c r="I22" s="47"/>
      <c r="J22" s="47"/>
      <c r="K22" s="47"/>
      <c r="L22" s="47"/>
      <c r="M22" s="47"/>
      <c r="N22" s="47"/>
      <c r="O22" s="47"/>
      <c r="P22" s="47"/>
      <c r="Q22" s="47"/>
    </row>
    <row r="23" spans="1:17">
      <c r="A23" s="22">
        <v>19</v>
      </c>
      <c r="B23" s="66" t="s">
        <v>146</v>
      </c>
      <c r="C23" s="19" t="s">
        <v>195</v>
      </c>
      <c r="D23" s="26">
        <v>11360054</v>
      </c>
      <c r="E23" s="25" t="s">
        <v>495</v>
      </c>
      <c r="F23" s="26">
        <v>1</v>
      </c>
      <c r="G23" s="26">
        <v>109</v>
      </c>
      <c r="H23" s="26">
        <v>109</v>
      </c>
      <c r="I23" s="47"/>
      <c r="J23" s="47"/>
      <c r="K23" s="47"/>
      <c r="L23" s="47"/>
      <c r="M23" s="47"/>
      <c r="N23" s="47"/>
      <c r="O23" s="47"/>
      <c r="P23" s="47"/>
      <c r="Q23" s="47"/>
    </row>
    <row r="24" spans="1:17">
      <c r="A24" s="22">
        <v>20</v>
      </c>
      <c r="B24" s="66" t="s">
        <v>487</v>
      </c>
      <c r="C24" s="19" t="s">
        <v>195</v>
      </c>
      <c r="D24" s="26">
        <v>11360020</v>
      </c>
      <c r="E24" s="25" t="s">
        <v>493</v>
      </c>
      <c r="F24" s="26">
        <v>1</v>
      </c>
      <c r="G24" s="26">
        <v>164</v>
      </c>
      <c r="H24" s="26">
        <v>164</v>
      </c>
      <c r="I24" s="47"/>
      <c r="J24" s="47"/>
      <c r="K24" s="47"/>
      <c r="L24" s="47"/>
      <c r="M24" s="47"/>
      <c r="N24" s="47"/>
      <c r="O24" s="47"/>
      <c r="P24" s="47"/>
      <c r="Q24" s="47"/>
    </row>
    <row r="25" spans="1:17">
      <c r="A25" s="22">
        <v>21</v>
      </c>
      <c r="B25" s="66" t="s">
        <v>488</v>
      </c>
      <c r="C25" s="19" t="s">
        <v>195</v>
      </c>
      <c r="D25" s="26">
        <v>11360063</v>
      </c>
      <c r="E25" s="25" t="s">
        <v>495</v>
      </c>
      <c r="F25" s="26">
        <v>40</v>
      </c>
      <c r="G25" s="26">
        <v>13</v>
      </c>
      <c r="H25" s="26">
        <v>520</v>
      </c>
      <c r="I25" s="47"/>
      <c r="J25" s="47"/>
      <c r="K25" s="47"/>
      <c r="L25" s="47"/>
      <c r="M25" s="47"/>
      <c r="N25" s="47"/>
      <c r="O25" s="47"/>
      <c r="P25" s="47"/>
      <c r="Q25" s="47"/>
    </row>
    <row r="26" spans="1:17">
      <c r="A26" s="22">
        <v>22</v>
      </c>
      <c r="B26" s="66" t="s">
        <v>489</v>
      </c>
      <c r="C26" s="19" t="s">
        <v>195</v>
      </c>
      <c r="D26" s="26">
        <v>11360055</v>
      </c>
      <c r="E26" s="25" t="s">
        <v>496</v>
      </c>
      <c r="F26" s="26">
        <v>1</v>
      </c>
      <c r="G26" s="26">
        <v>105</v>
      </c>
      <c r="H26" s="26">
        <v>105</v>
      </c>
      <c r="I26" s="47"/>
      <c r="J26" s="47"/>
      <c r="K26" s="47"/>
      <c r="L26" s="47"/>
      <c r="M26" s="47"/>
      <c r="N26" s="47"/>
      <c r="O26" s="47"/>
      <c r="P26" s="47"/>
      <c r="Q26" s="47"/>
    </row>
    <row r="27" spans="1:17" ht="15.75" thickBot="1">
      <c r="A27" s="27">
        <v>23</v>
      </c>
      <c r="B27" s="155" t="s">
        <v>490</v>
      </c>
      <c r="C27" s="69" t="s">
        <v>195</v>
      </c>
      <c r="D27" s="31">
        <v>11360064</v>
      </c>
      <c r="E27" s="30" t="s">
        <v>492</v>
      </c>
      <c r="F27" s="31">
        <v>1</v>
      </c>
      <c r="G27" s="31">
        <v>17</v>
      </c>
      <c r="H27" s="31">
        <v>17</v>
      </c>
      <c r="I27" s="49"/>
      <c r="J27" s="49"/>
      <c r="K27" s="49"/>
      <c r="L27" s="49"/>
      <c r="M27" s="49"/>
      <c r="N27" s="49"/>
      <c r="O27" s="49"/>
      <c r="P27" s="49"/>
      <c r="Q27" s="49"/>
    </row>
    <row r="28" spans="1:17" ht="15.75" thickBot="1">
      <c r="A28" s="35"/>
      <c r="B28" s="70" t="s">
        <v>16</v>
      </c>
      <c r="C28" s="36"/>
      <c r="D28" s="39"/>
      <c r="E28" s="172"/>
      <c r="F28" s="74">
        <f>SUM(F5:F27)</f>
        <v>94</v>
      </c>
      <c r="G28" s="74"/>
      <c r="H28" s="75">
        <f>SUM(H5:H27)</f>
        <v>4211</v>
      </c>
      <c r="I28" s="90"/>
      <c r="J28" s="90"/>
      <c r="K28" s="90"/>
      <c r="L28" s="90"/>
      <c r="M28" s="90"/>
      <c r="N28" s="90"/>
      <c r="O28" s="90"/>
      <c r="P28" s="90"/>
      <c r="Q28" s="91"/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6"/>
  <sheetViews>
    <sheetView topLeftCell="A7" workbookViewId="0">
      <selection activeCell="J4" sqref="J4:M4"/>
    </sheetView>
  </sheetViews>
  <sheetFormatPr defaultRowHeight="15"/>
  <cols>
    <col min="1" max="1" width="4.7109375" customWidth="1"/>
    <col min="2" max="2" width="29.85546875" customWidth="1"/>
    <col min="4" max="4" width="13.7109375" customWidth="1"/>
  </cols>
  <sheetData>
    <row r="1" spans="1:17" ht="15.75" thickBot="1">
      <c r="A1" s="1"/>
      <c r="B1" s="2" t="s">
        <v>38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>
      <c r="A2" s="187" t="s">
        <v>1</v>
      </c>
      <c r="B2" s="190"/>
      <c r="C2" s="191"/>
      <c r="D2" s="191"/>
      <c r="E2" s="4"/>
      <c r="F2" s="192" t="s">
        <v>2</v>
      </c>
      <c r="G2" s="192"/>
      <c r="H2" s="192"/>
      <c r="I2" s="193"/>
      <c r="J2" s="5" t="s">
        <v>3</v>
      </c>
      <c r="K2" s="6"/>
      <c r="L2" s="5" t="s">
        <v>4</v>
      </c>
      <c r="M2" s="7"/>
      <c r="N2" s="192" t="s">
        <v>5</v>
      </c>
      <c r="O2" s="192"/>
      <c r="P2" s="192"/>
      <c r="Q2" s="193"/>
    </row>
    <row r="3" spans="1:17" ht="23.25" thickBot="1">
      <c r="A3" s="188"/>
      <c r="B3" s="188" t="s">
        <v>133</v>
      </c>
      <c r="C3" s="8" t="s">
        <v>6</v>
      </c>
      <c r="D3" s="188" t="s">
        <v>7</v>
      </c>
      <c r="E3" s="9" t="s">
        <v>8</v>
      </c>
      <c r="F3" s="194"/>
      <c r="G3" s="194"/>
      <c r="H3" s="194"/>
      <c r="I3" s="195"/>
      <c r="J3" s="12" t="s">
        <v>9</v>
      </c>
      <c r="K3" s="12" t="s">
        <v>10</v>
      </c>
      <c r="L3" s="12" t="s">
        <v>9</v>
      </c>
      <c r="M3" s="12" t="s">
        <v>10</v>
      </c>
      <c r="N3" s="194"/>
      <c r="O3" s="194"/>
      <c r="P3" s="194"/>
      <c r="Q3" s="195"/>
    </row>
    <row r="4" spans="1:17" ht="23.25" thickBot="1">
      <c r="A4" s="189"/>
      <c r="B4" s="189"/>
      <c r="C4" s="13" t="s">
        <v>11</v>
      </c>
      <c r="D4" s="189"/>
      <c r="E4" s="12" t="s">
        <v>12</v>
      </c>
      <c r="F4" s="12" t="s">
        <v>13</v>
      </c>
      <c r="G4" s="12" t="s">
        <v>14</v>
      </c>
      <c r="H4" s="12" t="s">
        <v>9</v>
      </c>
      <c r="I4" s="12" t="s">
        <v>10</v>
      </c>
      <c r="J4" s="14">
        <v>113</v>
      </c>
      <c r="K4" s="15">
        <v>132</v>
      </c>
      <c r="L4" s="14">
        <v>113</v>
      </c>
      <c r="M4" s="15">
        <v>132</v>
      </c>
      <c r="N4" s="12" t="s">
        <v>13</v>
      </c>
      <c r="O4" s="12" t="s">
        <v>14</v>
      </c>
      <c r="P4" s="12" t="s">
        <v>9</v>
      </c>
      <c r="Q4" s="12" t="s">
        <v>10</v>
      </c>
    </row>
    <row r="5" spans="1:17">
      <c r="A5" s="22">
        <v>1</v>
      </c>
      <c r="B5" s="16" t="s">
        <v>39</v>
      </c>
      <c r="C5" s="26" t="s">
        <v>15</v>
      </c>
      <c r="D5" s="26" t="s">
        <v>40</v>
      </c>
      <c r="E5" s="76"/>
      <c r="F5" s="71">
        <v>2</v>
      </c>
      <c r="G5" s="24">
        <v>178</v>
      </c>
      <c r="H5" s="24">
        <v>356</v>
      </c>
      <c r="I5" s="20"/>
      <c r="J5" s="17"/>
      <c r="K5" s="16"/>
      <c r="L5" s="17"/>
      <c r="M5" s="21"/>
      <c r="N5" s="19"/>
      <c r="O5" s="19"/>
      <c r="P5" s="19"/>
      <c r="Q5" s="19"/>
    </row>
    <row r="6" spans="1:17">
      <c r="A6" s="22">
        <v>2</v>
      </c>
      <c r="B6" s="16" t="s">
        <v>41</v>
      </c>
      <c r="C6" s="26" t="s">
        <v>15</v>
      </c>
      <c r="D6" s="26">
        <v>1137140</v>
      </c>
      <c r="E6" s="24"/>
      <c r="F6" s="71">
        <v>1</v>
      </c>
      <c r="G6" s="24">
        <v>130</v>
      </c>
      <c r="H6" s="24">
        <v>130</v>
      </c>
      <c r="I6" s="24"/>
      <c r="J6" s="25"/>
      <c r="K6" s="22"/>
      <c r="L6" s="25"/>
      <c r="M6" s="21"/>
      <c r="N6" s="26"/>
      <c r="O6" s="26"/>
      <c r="P6" s="26"/>
      <c r="Q6" s="26"/>
    </row>
    <row r="7" spans="1:17">
      <c r="A7" s="22">
        <v>3</v>
      </c>
      <c r="B7" s="22" t="s">
        <v>22</v>
      </c>
      <c r="C7" s="26" t="s">
        <v>15</v>
      </c>
      <c r="D7" s="26">
        <v>1137137</v>
      </c>
      <c r="E7" s="24"/>
      <c r="F7" s="71">
        <v>1</v>
      </c>
      <c r="G7" s="24">
        <v>142</v>
      </c>
      <c r="H7" s="24">
        <v>142</v>
      </c>
      <c r="I7" s="24"/>
      <c r="J7" s="25"/>
      <c r="K7" s="22"/>
      <c r="L7" s="25"/>
      <c r="M7" s="21"/>
      <c r="N7" s="26"/>
      <c r="O7" s="26"/>
      <c r="P7" s="26"/>
      <c r="Q7" s="26"/>
    </row>
    <row r="8" spans="1:17">
      <c r="A8" s="22">
        <v>4</v>
      </c>
      <c r="B8" s="22" t="s">
        <v>42</v>
      </c>
      <c r="C8" s="26" t="s">
        <v>15</v>
      </c>
      <c r="D8" s="26" t="s">
        <v>43</v>
      </c>
      <c r="E8" s="24" t="s">
        <v>78</v>
      </c>
      <c r="F8" s="71">
        <v>4</v>
      </c>
      <c r="G8" s="24">
        <v>667</v>
      </c>
      <c r="H8" s="24">
        <v>2668</v>
      </c>
      <c r="I8" s="24"/>
      <c r="J8" s="25"/>
      <c r="K8" s="22"/>
      <c r="L8" s="25"/>
      <c r="M8" s="21"/>
      <c r="N8" s="26"/>
      <c r="O8" s="26"/>
      <c r="P8" s="26"/>
      <c r="Q8" s="26"/>
    </row>
    <row r="9" spans="1:17">
      <c r="A9" s="22">
        <v>5</v>
      </c>
      <c r="B9" s="22" t="s">
        <v>44</v>
      </c>
      <c r="C9" s="26" t="s">
        <v>15</v>
      </c>
      <c r="D9" s="26" t="s">
        <v>45</v>
      </c>
      <c r="E9" s="24" t="s">
        <v>78</v>
      </c>
      <c r="F9" s="71">
        <v>4</v>
      </c>
      <c r="G9" s="24">
        <v>312</v>
      </c>
      <c r="H9" s="24">
        <v>1248</v>
      </c>
      <c r="I9" s="24"/>
      <c r="J9" s="25"/>
      <c r="K9" s="22"/>
      <c r="L9" s="25"/>
      <c r="M9" s="21"/>
      <c r="N9" s="26"/>
      <c r="O9" s="26"/>
      <c r="P9" s="26"/>
      <c r="Q9" s="26"/>
    </row>
    <row r="10" spans="1:17">
      <c r="A10" s="22">
        <v>6</v>
      </c>
      <c r="B10" s="22" t="s">
        <v>46</v>
      </c>
      <c r="C10" s="26" t="s">
        <v>15</v>
      </c>
      <c r="D10" s="26" t="s">
        <v>47</v>
      </c>
      <c r="E10" s="24" t="s">
        <v>78</v>
      </c>
      <c r="F10" s="71">
        <v>4</v>
      </c>
      <c r="G10" s="24">
        <v>457</v>
      </c>
      <c r="H10" s="24">
        <v>1828</v>
      </c>
      <c r="I10" s="24"/>
      <c r="J10" s="25"/>
      <c r="K10" s="22"/>
      <c r="L10" s="25"/>
      <c r="M10" s="21"/>
      <c r="N10" s="26"/>
      <c r="O10" s="26"/>
      <c r="P10" s="26"/>
      <c r="Q10" s="26"/>
    </row>
    <row r="11" spans="1:17">
      <c r="A11" s="22">
        <v>7</v>
      </c>
      <c r="B11" s="22" t="s">
        <v>48</v>
      </c>
      <c r="C11" s="26" t="s">
        <v>15</v>
      </c>
      <c r="D11" s="26" t="s">
        <v>49</v>
      </c>
      <c r="E11" s="24" t="s">
        <v>78</v>
      </c>
      <c r="F11" s="71">
        <v>4</v>
      </c>
      <c r="G11" s="24">
        <v>114</v>
      </c>
      <c r="H11" s="24">
        <v>456</v>
      </c>
      <c r="I11" s="24"/>
      <c r="J11" s="25"/>
      <c r="K11" s="22"/>
      <c r="L11" s="25"/>
      <c r="M11" s="21"/>
      <c r="N11" s="26"/>
      <c r="O11" s="26"/>
      <c r="P11" s="26"/>
      <c r="Q11" s="26"/>
    </row>
    <row r="12" spans="1:17">
      <c r="A12" s="22">
        <v>8</v>
      </c>
      <c r="B12" s="22" t="s">
        <v>50</v>
      </c>
      <c r="C12" s="26" t="s">
        <v>15</v>
      </c>
      <c r="D12" s="26" t="s">
        <v>51</v>
      </c>
      <c r="E12" s="24" t="s">
        <v>78</v>
      </c>
      <c r="F12" s="71">
        <v>4</v>
      </c>
      <c r="G12" s="24">
        <v>567</v>
      </c>
      <c r="H12" s="24">
        <v>2268</v>
      </c>
      <c r="I12" s="24"/>
      <c r="J12" s="25"/>
      <c r="K12" s="22"/>
      <c r="L12" s="25"/>
      <c r="M12" s="21"/>
      <c r="N12" s="26"/>
      <c r="O12" s="26"/>
      <c r="P12" s="26"/>
      <c r="Q12" s="26"/>
    </row>
    <row r="13" spans="1:17">
      <c r="A13" s="22">
        <v>9</v>
      </c>
      <c r="B13" s="22" t="s">
        <v>52</v>
      </c>
      <c r="C13" s="26" t="s">
        <v>15</v>
      </c>
      <c r="D13" s="26" t="s">
        <v>53</v>
      </c>
      <c r="E13" s="24" t="s">
        <v>78</v>
      </c>
      <c r="F13" s="71">
        <v>2</v>
      </c>
      <c r="G13" s="24">
        <v>683</v>
      </c>
      <c r="H13" s="24">
        <v>1366</v>
      </c>
      <c r="I13" s="24"/>
      <c r="J13" s="25"/>
      <c r="K13" s="22"/>
      <c r="L13" s="25"/>
      <c r="M13" s="21"/>
      <c r="N13" s="26"/>
      <c r="O13" s="26"/>
      <c r="P13" s="26"/>
      <c r="Q13" s="26"/>
    </row>
    <row r="14" spans="1:17">
      <c r="A14" s="66">
        <v>10</v>
      </c>
      <c r="B14" s="22" t="s">
        <v>54</v>
      </c>
      <c r="C14" s="26" t="s">
        <v>15</v>
      </c>
      <c r="D14" s="26">
        <v>1137023</v>
      </c>
      <c r="E14" s="24" t="s">
        <v>78</v>
      </c>
      <c r="F14" s="71">
        <v>1</v>
      </c>
      <c r="G14" s="24">
        <v>282</v>
      </c>
      <c r="H14" s="24">
        <v>282</v>
      </c>
      <c r="I14" s="24"/>
      <c r="J14" s="25"/>
      <c r="K14" s="22"/>
      <c r="L14" s="25"/>
      <c r="M14" s="21"/>
      <c r="N14" s="26"/>
      <c r="O14" s="26"/>
      <c r="P14" s="26"/>
      <c r="Q14" s="26"/>
    </row>
    <row r="15" spans="1:17">
      <c r="A15" s="22">
        <v>11</v>
      </c>
      <c r="B15" s="22" t="s">
        <v>55</v>
      </c>
      <c r="C15" s="26" t="s">
        <v>15</v>
      </c>
      <c r="D15" s="26" t="s">
        <v>56</v>
      </c>
      <c r="E15" s="24" t="s">
        <v>78</v>
      </c>
      <c r="F15" s="71">
        <v>2</v>
      </c>
      <c r="G15" s="24">
        <v>2336</v>
      </c>
      <c r="H15" s="24">
        <v>4672</v>
      </c>
      <c r="I15" s="24"/>
      <c r="J15" s="25"/>
      <c r="K15" s="22"/>
      <c r="L15" s="25"/>
      <c r="M15" s="21"/>
      <c r="N15" s="26"/>
      <c r="O15" s="26"/>
      <c r="P15" s="26"/>
      <c r="Q15" s="26"/>
    </row>
    <row r="16" spans="1:17">
      <c r="A16" s="22">
        <v>12</v>
      </c>
      <c r="B16" s="22" t="s">
        <v>57</v>
      </c>
      <c r="C16" s="26" t="s">
        <v>15</v>
      </c>
      <c r="D16" s="26" t="s">
        <v>58</v>
      </c>
      <c r="E16" s="24" t="s">
        <v>78</v>
      </c>
      <c r="F16" s="71">
        <v>13</v>
      </c>
      <c r="G16" s="24">
        <v>2493</v>
      </c>
      <c r="H16" s="24">
        <v>32409</v>
      </c>
      <c r="I16" s="24"/>
      <c r="J16" s="25"/>
      <c r="K16" s="22"/>
      <c r="L16" s="25"/>
      <c r="M16" s="21"/>
      <c r="N16" s="26"/>
      <c r="O16" s="26"/>
      <c r="P16" s="26"/>
      <c r="Q16" s="26"/>
    </row>
    <row r="17" spans="1:17">
      <c r="A17" s="22">
        <v>13</v>
      </c>
      <c r="B17" s="22" t="s">
        <v>59</v>
      </c>
      <c r="C17" s="26" t="s">
        <v>15</v>
      </c>
      <c r="D17" s="26" t="s">
        <v>60</v>
      </c>
      <c r="E17" s="24" t="s">
        <v>78</v>
      </c>
      <c r="F17" s="71">
        <v>13</v>
      </c>
      <c r="G17" s="24">
        <v>42</v>
      </c>
      <c r="H17" s="24">
        <v>546</v>
      </c>
      <c r="I17" s="24"/>
      <c r="J17" s="25"/>
      <c r="K17" s="22"/>
      <c r="L17" s="25"/>
      <c r="M17" s="21"/>
      <c r="N17" s="26"/>
      <c r="O17" s="26"/>
      <c r="P17" s="26"/>
      <c r="Q17" s="26"/>
    </row>
    <row r="18" spans="1:17">
      <c r="A18" s="22">
        <v>14</v>
      </c>
      <c r="B18" s="22" t="s">
        <v>61</v>
      </c>
      <c r="C18" s="26" t="s">
        <v>15</v>
      </c>
      <c r="D18" s="26" t="s">
        <v>62</v>
      </c>
      <c r="E18" s="24" t="s">
        <v>78</v>
      </c>
      <c r="F18" s="71">
        <v>9</v>
      </c>
      <c r="G18" s="24">
        <v>90</v>
      </c>
      <c r="H18" s="24">
        <v>810</v>
      </c>
      <c r="I18" s="24"/>
      <c r="J18" s="25"/>
      <c r="K18" s="22"/>
      <c r="L18" s="25"/>
      <c r="M18" s="21"/>
      <c r="N18" s="26"/>
      <c r="O18" s="26"/>
      <c r="P18" s="26"/>
      <c r="Q18" s="26"/>
    </row>
    <row r="19" spans="1:17">
      <c r="A19" s="22">
        <v>15</v>
      </c>
      <c r="B19" s="22" t="s">
        <v>63</v>
      </c>
      <c r="C19" s="26" t="s">
        <v>15</v>
      </c>
      <c r="D19" s="26" t="s">
        <v>64</v>
      </c>
      <c r="E19" s="24" t="s">
        <v>78</v>
      </c>
      <c r="F19" s="71">
        <v>4</v>
      </c>
      <c r="G19" s="24">
        <v>354</v>
      </c>
      <c r="H19" s="24">
        <v>1416</v>
      </c>
      <c r="I19" s="24"/>
      <c r="J19" s="25"/>
      <c r="K19" s="22"/>
      <c r="L19" s="25"/>
      <c r="M19" s="21"/>
      <c r="N19" s="26"/>
      <c r="O19" s="26"/>
      <c r="P19" s="26"/>
      <c r="Q19" s="26"/>
    </row>
    <row r="20" spans="1:17">
      <c r="A20" s="22">
        <v>16</v>
      </c>
      <c r="B20" s="22" t="s">
        <v>65</v>
      </c>
      <c r="C20" s="26" t="s">
        <v>15</v>
      </c>
      <c r="D20" s="26" t="s">
        <v>66</v>
      </c>
      <c r="E20" s="24" t="s">
        <v>78</v>
      </c>
      <c r="F20" s="71">
        <v>2</v>
      </c>
      <c r="G20" s="24">
        <v>396</v>
      </c>
      <c r="H20" s="24">
        <v>792</v>
      </c>
      <c r="I20" s="24"/>
      <c r="J20" s="25"/>
      <c r="K20" s="22"/>
      <c r="L20" s="25"/>
      <c r="M20" s="21"/>
      <c r="N20" s="26"/>
      <c r="O20" s="26"/>
      <c r="P20" s="26"/>
      <c r="Q20" s="26"/>
    </row>
    <row r="21" spans="1:17">
      <c r="A21" s="22">
        <v>17</v>
      </c>
      <c r="B21" s="22" t="s">
        <v>67</v>
      </c>
      <c r="C21" s="26" t="s">
        <v>15</v>
      </c>
      <c r="D21" s="26" t="s">
        <v>68</v>
      </c>
      <c r="E21" s="24" t="s">
        <v>78</v>
      </c>
      <c r="F21" s="71">
        <v>4</v>
      </c>
      <c r="G21" s="24">
        <v>137</v>
      </c>
      <c r="H21" s="24">
        <v>548</v>
      </c>
      <c r="I21" s="24"/>
      <c r="J21" s="25"/>
      <c r="K21" s="22"/>
      <c r="L21" s="25"/>
      <c r="M21" s="21"/>
      <c r="N21" s="26"/>
      <c r="O21" s="26"/>
      <c r="P21" s="26"/>
      <c r="Q21" s="26"/>
    </row>
    <row r="22" spans="1:17">
      <c r="A22" s="22">
        <v>18</v>
      </c>
      <c r="B22" s="22" t="s">
        <v>69</v>
      </c>
      <c r="C22" s="26" t="s">
        <v>15</v>
      </c>
      <c r="D22" s="26" t="s">
        <v>70</v>
      </c>
      <c r="E22" s="24" t="s">
        <v>78</v>
      </c>
      <c r="F22" s="71">
        <v>2</v>
      </c>
      <c r="G22" s="24">
        <v>147</v>
      </c>
      <c r="H22" s="24">
        <v>294</v>
      </c>
      <c r="I22" s="24"/>
      <c r="J22" s="25"/>
      <c r="K22" s="22"/>
      <c r="L22" s="25"/>
      <c r="M22" s="21"/>
      <c r="N22" s="26"/>
      <c r="O22" s="26"/>
      <c r="P22" s="26"/>
      <c r="Q22" s="26"/>
    </row>
    <row r="23" spans="1:17">
      <c r="A23" s="22">
        <v>19</v>
      </c>
      <c r="B23" s="22" t="s">
        <v>71</v>
      </c>
      <c r="C23" s="26" t="s">
        <v>72</v>
      </c>
      <c r="D23" s="26" t="s">
        <v>73</v>
      </c>
      <c r="E23" s="24" t="s">
        <v>78</v>
      </c>
      <c r="F23" s="71">
        <v>15</v>
      </c>
      <c r="G23" s="24">
        <v>887</v>
      </c>
      <c r="H23" s="24">
        <v>13305</v>
      </c>
      <c r="I23" s="32"/>
      <c r="J23" s="30"/>
      <c r="K23" s="27"/>
      <c r="L23" s="30"/>
      <c r="M23" s="34"/>
      <c r="N23" s="31"/>
      <c r="O23" s="31"/>
      <c r="P23" s="31"/>
      <c r="Q23" s="31"/>
    </row>
    <row r="24" spans="1:17">
      <c r="A24" s="22">
        <v>20</v>
      </c>
      <c r="B24" s="22" t="s">
        <v>74</v>
      </c>
      <c r="C24" s="26" t="s">
        <v>72</v>
      </c>
      <c r="D24" s="26" t="s">
        <v>75</v>
      </c>
      <c r="E24" s="24" t="s">
        <v>78</v>
      </c>
      <c r="F24" s="71">
        <v>5</v>
      </c>
      <c r="G24" s="24">
        <v>968</v>
      </c>
      <c r="H24" s="24">
        <v>4840</v>
      </c>
      <c r="I24" s="32"/>
      <c r="J24" s="30"/>
      <c r="K24" s="27"/>
      <c r="L24" s="30"/>
      <c r="M24" s="34"/>
      <c r="N24" s="31"/>
      <c r="O24" s="31"/>
      <c r="P24" s="31"/>
      <c r="Q24" s="31"/>
    </row>
    <row r="25" spans="1:17" ht="15.75" thickBot="1">
      <c r="A25" s="67">
        <v>21</v>
      </c>
      <c r="B25" s="68" t="s">
        <v>76</v>
      </c>
      <c r="C25" s="69" t="s">
        <v>77</v>
      </c>
      <c r="D25" s="69">
        <v>1137024</v>
      </c>
      <c r="E25" s="73" t="s">
        <v>79</v>
      </c>
      <c r="F25" s="72">
        <v>1</v>
      </c>
      <c r="G25" s="73">
        <v>952</v>
      </c>
      <c r="H25" s="73">
        <v>952</v>
      </c>
      <c r="I25" s="33"/>
      <c r="J25" s="30"/>
      <c r="K25" s="27"/>
      <c r="L25" s="30"/>
      <c r="M25" s="34"/>
      <c r="N25" s="31"/>
      <c r="O25" s="31"/>
      <c r="P25" s="31"/>
      <c r="Q25" s="31"/>
    </row>
    <row r="26" spans="1:17" ht="15.75" thickBot="1">
      <c r="A26" s="35"/>
      <c r="B26" s="70" t="s">
        <v>32</v>
      </c>
      <c r="C26" s="36"/>
      <c r="D26" s="39"/>
      <c r="E26" s="39"/>
      <c r="F26" s="74">
        <f>SUM(F5:F25)</f>
        <v>97</v>
      </c>
      <c r="G26" s="74"/>
      <c r="H26" s="75">
        <f>SUM(H5:H25)</f>
        <v>71328</v>
      </c>
      <c r="I26" s="41">
        <f>SUM(I5:I25)</f>
        <v>0</v>
      </c>
      <c r="J26" s="36"/>
      <c r="K26" s="36"/>
      <c r="L26" s="39"/>
      <c r="M26" s="42"/>
      <c r="N26" s="39">
        <f>SUM(N5:N25)</f>
        <v>0</v>
      </c>
      <c r="O26" s="39"/>
      <c r="P26" s="39">
        <f>SUM(P5:P25)</f>
        <v>0</v>
      </c>
      <c r="Q26" s="43">
        <f>SUM(Q5:Q25)</f>
        <v>0</v>
      </c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Q20"/>
  <sheetViews>
    <sheetView workbookViewId="0">
      <selection activeCell="J4" sqref="J4:M4"/>
    </sheetView>
  </sheetViews>
  <sheetFormatPr defaultRowHeight="15"/>
  <cols>
    <col min="1" max="1" width="4" customWidth="1"/>
    <col min="2" max="2" width="20.5703125" customWidth="1"/>
  </cols>
  <sheetData>
    <row r="1" spans="1:17" ht="15.75" thickBot="1">
      <c r="A1" s="1"/>
      <c r="B1" s="2" t="s">
        <v>471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>
      <c r="A2" s="187" t="s">
        <v>1</v>
      </c>
      <c r="B2" s="190"/>
      <c r="C2" s="191"/>
      <c r="D2" s="191"/>
      <c r="E2" s="4"/>
      <c r="F2" s="192" t="s">
        <v>2</v>
      </c>
      <c r="G2" s="192"/>
      <c r="H2" s="192"/>
      <c r="I2" s="193"/>
      <c r="J2" s="5" t="s">
        <v>3</v>
      </c>
      <c r="K2" s="6"/>
      <c r="L2" s="5" t="s">
        <v>4</v>
      </c>
      <c r="M2" s="7"/>
      <c r="N2" s="192" t="s">
        <v>5</v>
      </c>
      <c r="O2" s="192"/>
      <c r="P2" s="192"/>
      <c r="Q2" s="193"/>
    </row>
    <row r="3" spans="1:17" ht="23.25" thickBot="1">
      <c r="A3" s="188"/>
      <c r="B3" s="188" t="s">
        <v>134</v>
      </c>
      <c r="C3" s="8" t="s">
        <v>6</v>
      </c>
      <c r="D3" s="188" t="s">
        <v>7</v>
      </c>
      <c r="E3" s="9" t="s">
        <v>8</v>
      </c>
      <c r="F3" s="194"/>
      <c r="G3" s="194"/>
      <c r="H3" s="194"/>
      <c r="I3" s="195"/>
      <c r="J3" s="12" t="s">
        <v>9</v>
      </c>
      <c r="K3" s="12" t="s">
        <v>10</v>
      </c>
      <c r="L3" s="12" t="s">
        <v>9</v>
      </c>
      <c r="M3" s="12" t="s">
        <v>10</v>
      </c>
      <c r="N3" s="194"/>
      <c r="O3" s="194"/>
      <c r="P3" s="194"/>
      <c r="Q3" s="195"/>
    </row>
    <row r="4" spans="1:17" ht="23.25" thickBot="1">
      <c r="A4" s="196"/>
      <c r="B4" s="189"/>
      <c r="C4" s="13" t="s">
        <v>11</v>
      </c>
      <c r="D4" s="189"/>
      <c r="E4" s="12" t="s">
        <v>12</v>
      </c>
      <c r="F4" s="12" t="s">
        <v>13</v>
      </c>
      <c r="G4" s="12" t="s">
        <v>14</v>
      </c>
      <c r="H4" s="12" t="s">
        <v>9</v>
      </c>
      <c r="I4" s="175" t="s">
        <v>10</v>
      </c>
      <c r="J4" s="14">
        <v>113</v>
      </c>
      <c r="K4" s="15">
        <v>132</v>
      </c>
      <c r="L4" s="14">
        <v>113</v>
      </c>
      <c r="M4" s="15">
        <v>132</v>
      </c>
      <c r="N4" s="175" t="s">
        <v>13</v>
      </c>
      <c r="O4" s="175" t="s">
        <v>14</v>
      </c>
      <c r="P4" s="175" t="s">
        <v>9</v>
      </c>
      <c r="Q4" s="175" t="s">
        <v>10</v>
      </c>
    </row>
    <row r="5" spans="1:17">
      <c r="A5" s="16">
        <v>1</v>
      </c>
      <c r="B5" s="142" t="s">
        <v>497</v>
      </c>
      <c r="C5" s="19" t="s">
        <v>195</v>
      </c>
      <c r="D5" s="19">
        <v>1136001</v>
      </c>
      <c r="E5" s="19" t="s">
        <v>377</v>
      </c>
      <c r="F5" s="19">
        <v>2</v>
      </c>
      <c r="G5" s="19">
        <v>14</v>
      </c>
      <c r="H5" s="19">
        <v>28</v>
      </c>
      <c r="I5" s="47"/>
      <c r="J5" s="47"/>
      <c r="K5" s="47"/>
      <c r="L5" s="47"/>
      <c r="M5" s="47"/>
      <c r="N5" s="47"/>
      <c r="O5" s="47"/>
      <c r="P5" s="47"/>
      <c r="Q5" s="47"/>
    </row>
    <row r="6" spans="1:17">
      <c r="A6" s="22">
        <v>2</v>
      </c>
      <c r="B6" s="66" t="s">
        <v>498</v>
      </c>
      <c r="C6" s="19" t="s">
        <v>195</v>
      </c>
      <c r="D6" s="26">
        <v>11360003</v>
      </c>
      <c r="E6" s="47"/>
      <c r="F6" s="19">
        <v>3</v>
      </c>
      <c r="G6" s="26">
        <v>6</v>
      </c>
      <c r="H6" s="26">
        <v>18</v>
      </c>
      <c r="I6" s="47"/>
      <c r="J6" s="47"/>
      <c r="K6" s="47"/>
      <c r="L6" s="47"/>
      <c r="M6" s="47"/>
      <c r="N6" s="47"/>
      <c r="O6" s="47"/>
      <c r="P6" s="47"/>
      <c r="Q6" s="47"/>
    </row>
    <row r="7" spans="1:17">
      <c r="A7" s="22">
        <v>3</v>
      </c>
      <c r="B7" s="66" t="s">
        <v>499</v>
      </c>
      <c r="C7" s="19" t="s">
        <v>195</v>
      </c>
      <c r="D7" s="26">
        <v>1136006</v>
      </c>
      <c r="E7" s="47"/>
      <c r="F7" s="19">
        <v>1</v>
      </c>
      <c r="G7" s="26">
        <v>2</v>
      </c>
      <c r="H7" s="26">
        <v>2</v>
      </c>
      <c r="I7" s="47"/>
      <c r="J7" s="47"/>
      <c r="K7" s="47"/>
      <c r="L7" s="47"/>
      <c r="M7" s="47"/>
      <c r="N7" s="47"/>
      <c r="O7" s="47"/>
      <c r="P7" s="47"/>
      <c r="Q7" s="47"/>
    </row>
    <row r="8" spans="1:17">
      <c r="A8" s="22">
        <v>4</v>
      </c>
      <c r="B8" s="66" t="s">
        <v>500</v>
      </c>
      <c r="C8" s="19" t="s">
        <v>195</v>
      </c>
      <c r="D8" s="26">
        <v>1137010</v>
      </c>
      <c r="E8" s="47"/>
      <c r="F8" s="19">
        <v>1</v>
      </c>
      <c r="G8" s="26">
        <v>61</v>
      </c>
      <c r="H8" s="26">
        <v>61</v>
      </c>
      <c r="I8" s="47"/>
      <c r="J8" s="47"/>
      <c r="K8" s="47"/>
      <c r="L8" s="47"/>
      <c r="M8" s="47"/>
      <c r="N8" s="47"/>
      <c r="O8" s="47"/>
      <c r="P8" s="47"/>
      <c r="Q8" s="47"/>
    </row>
    <row r="9" spans="1:17">
      <c r="A9" s="22">
        <v>5</v>
      </c>
      <c r="B9" s="66" t="s">
        <v>501</v>
      </c>
      <c r="C9" s="19" t="s">
        <v>195</v>
      </c>
      <c r="D9" s="26">
        <v>1137024</v>
      </c>
      <c r="E9" s="47"/>
      <c r="F9" s="19">
        <v>1</v>
      </c>
      <c r="G9" s="26">
        <v>30</v>
      </c>
      <c r="H9" s="26">
        <v>30</v>
      </c>
      <c r="I9" s="47"/>
      <c r="J9" s="47"/>
      <c r="K9" s="47"/>
      <c r="L9" s="47"/>
      <c r="M9" s="47"/>
      <c r="N9" s="47"/>
      <c r="O9" s="47"/>
      <c r="P9" s="47"/>
      <c r="Q9" s="47"/>
    </row>
    <row r="10" spans="1:17">
      <c r="A10" s="22">
        <v>6</v>
      </c>
      <c r="B10" s="66" t="s">
        <v>502</v>
      </c>
      <c r="C10" s="19" t="s">
        <v>195</v>
      </c>
      <c r="D10" s="26">
        <v>1137055</v>
      </c>
      <c r="E10" s="47"/>
      <c r="F10" s="19">
        <v>1</v>
      </c>
      <c r="G10" s="26">
        <v>123</v>
      </c>
      <c r="H10" s="26">
        <v>123</v>
      </c>
      <c r="I10" s="47"/>
      <c r="J10" s="47"/>
      <c r="K10" s="47"/>
      <c r="L10" s="47"/>
      <c r="M10" s="47"/>
      <c r="N10" s="47"/>
      <c r="O10" s="47"/>
      <c r="P10" s="47"/>
      <c r="Q10" s="47"/>
    </row>
    <row r="11" spans="1:17">
      <c r="A11" s="22">
        <v>7</v>
      </c>
      <c r="B11" s="66" t="s">
        <v>503</v>
      </c>
      <c r="C11" s="19" t="s">
        <v>195</v>
      </c>
      <c r="D11" s="26">
        <v>1137056</v>
      </c>
      <c r="E11" s="47"/>
      <c r="F11" s="19">
        <v>1</v>
      </c>
      <c r="G11" s="26">
        <v>78</v>
      </c>
      <c r="H11" s="26">
        <v>78</v>
      </c>
      <c r="I11" s="47"/>
      <c r="J11" s="47"/>
      <c r="K11" s="47"/>
      <c r="L11" s="47"/>
      <c r="M11" s="47"/>
      <c r="N11" s="47"/>
      <c r="O11" s="47"/>
      <c r="P11" s="47"/>
      <c r="Q11" s="47"/>
    </row>
    <row r="12" spans="1:17">
      <c r="A12" s="22">
        <v>8</v>
      </c>
      <c r="B12" s="66" t="s">
        <v>504</v>
      </c>
      <c r="C12" s="19" t="s">
        <v>195</v>
      </c>
      <c r="D12" s="26">
        <v>1137030</v>
      </c>
      <c r="E12" s="47"/>
      <c r="F12" s="19">
        <v>1</v>
      </c>
      <c r="G12" s="26">
        <v>44</v>
      </c>
      <c r="H12" s="26">
        <v>44</v>
      </c>
      <c r="I12" s="47"/>
      <c r="J12" s="47"/>
      <c r="K12" s="47"/>
      <c r="L12" s="47"/>
      <c r="M12" s="47"/>
      <c r="N12" s="47"/>
      <c r="O12" s="47"/>
      <c r="P12" s="47"/>
      <c r="Q12" s="47"/>
    </row>
    <row r="13" spans="1:17">
      <c r="A13" s="22">
        <v>9</v>
      </c>
      <c r="B13" s="66" t="s">
        <v>504</v>
      </c>
      <c r="C13" s="19" t="s">
        <v>195</v>
      </c>
      <c r="D13" s="26">
        <v>1137031</v>
      </c>
      <c r="E13" s="47"/>
      <c r="F13" s="19">
        <v>1</v>
      </c>
      <c r="G13" s="26">
        <v>55</v>
      </c>
      <c r="H13" s="26">
        <v>55</v>
      </c>
      <c r="I13" s="47"/>
      <c r="J13" s="47"/>
      <c r="K13" s="47"/>
      <c r="L13" s="47"/>
      <c r="M13" s="47"/>
      <c r="N13" s="47"/>
      <c r="O13" s="47"/>
      <c r="P13" s="47"/>
      <c r="Q13" s="47"/>
    </row>
    <row r="14" spans="1:17">
      <c r="A14" s="22">
        <v>10</v>
      </c>
      <c r="B14" s="154" t="s">
        <v>505</v>
      </c>
      <c r="C14" s="19" t="s">
        <v>195</v>
      </c>
      <c r="D14" s="26">
        <v>1137034</v>
      </c>
      <c r="E14" s="47"/>
      <c r="F14" s="19">
        <v>1</v>
      </c>
      <c r="G14" s="26">
        <v>21</v>
      </c>
      <c r="H14" s="26">
        <v>21</v>
      </c>
      <c r="I14" s="47"/>
      <c r="J14" s="47"/>
      <c r="K14" s="47"/>
      <c r="L14" s="47"/>
      <c r="M14" s="47"/>
      <c r="N14" s="47"/>
      <c r="O14" s="47"/>
      <c r="P14" s="47"/>
      <c r="Q14" s="47"/>
    </row>
    <row r="15" spans="1:17">
      <c r="A15" s="22">
        <v>11</v>
      </c>
      <c r="B15" s="174" t="s">
        <v>506</v>
      </c>
      <c r="C15" s="19" t="s">
        <v>195</v>
      </c>
      <c r="D15" s="26">
        <v>1137035</v>
      </c>
      <c r="E15" s="47"/>
      <c r="F15" s="19">
        <v>1</v>
      </c>
      <c r="G15" s="26">
        <v>7</v>
      </c>
      <c r="H15" s="26">
        <v>7</v>
      </c>
      <c r="I15" s="47"/>
      <c r="J15" s="47"/>
      <c r="K15" s="47"/>
      <c r="L15" s="47"/>
      <c r="M15" s="47"/>
      <c r="N15" s="47"/>
      <c r="O15" s="47"/>
      <c r="P15" s="47"/>
      <c r="Q15" s="47"/>
    </row>
    <row r="16" spans="1:17">
      <c r="A16" s="22">
        <v>12</v>
      </c>
      <c r="B16" s="66" t="s">
        <v>507</v>
      </c>
      <c r="C16" s="19" t="s">
        <v>195</v>
      </c>
      <c r="D16" s="26">
        <v>1137043</v>
      </c>
      <c r="E16" s="47"/>
      <c r="F16" s="19">
        <v>1</v>
      </c>
      <c r="G16" s="26">
        <v>3</v>
      </c>
      <c r="H16" s="26">
        <v>3</v>
      </c>
      <c r="I16" s="47"/>
      <c r="J16" s="47"/>
      <c r="K16" s="47"/>
      <c r="L16" s="47"/>
      <c r="M16" s="47"/>
      <c r="N16" s="47"/>
      <c r="O16" s="47"/>
      <c r="P16" s="47"/>
      <c r="Q16" s="47"/>
    </row>
    <row r="17" spans="1:17">
      <c r="A17" s="22">
        <v>13</v>
      </c>
      <c r="B17" s="66" t="s">
        <v>137</v>
      </c>
      <c r="C17" s="19" t="s">
        <v>195</v>
      </c>
      <c r="D17" s="26">
        <v>1137054</v>
      </c>
      <c r="E17" s="47"/>
      <c r="F17" s="19">
        <v>1</v>
      </c>
      <c r="G17" s="26">
        <v>78</v>
      </c>
      <c r="H17" s="26">
        <v>78</v>
      </c>
      <c r="I17" s="47"/>
      <c r="J17" s="47"/>
      <c r="K17" s="47"/>
      <c r="L17" s="47"/>
      <c r="M17" s="47"/>
      <c r="N17" s="47"/>
      <c r="O17" s="47"/>
      <c r="P17" s="47"/>
      <c r="Q17" s="47"/>
    </row>
    <row r="18" spans="1:17">
      <c r="A18" s="22">
        <v>14</v>
      </c>
      <c r="B18" s="66" t="s">
        <v>508</v>
      </c>
      <c r="C18" s="19" t="s">
        <v>195</v>
      </c>
      <c r="D18" s="26">
        <v>1137057</v>
      </c>
      <c r="E18" s="47"/>
      <c r="F18" s="19">
        <v>1</v>
      </c>
      <c r="G18" s="26">
        <v>150</v>
      </c>
      <c r="H18" s="26">
        <v>150</v>
      </c>
      <c r="I18" s="47"/>
      <c r="J18" s="47"/>
      <c r="K18" s="47"/>
      <c r="L18" s="47"/>
      <c r="M18" s="47"/>
      <c r="N18" s="47"/>
      <c r="O18" s="47"/>
      <c r="P18" s="47"/>
      <c r="Q18" s="47"/>
    </row>
    <row r="19" spans="1:17" ht="15.75" thickBot="1">
      <c r="A19" s="27">
        <v>15</v>
      </c>
      <c r="B19" s="155" t="s">
        <v>280</v>
      </c>
      <c r="C19" s="69" t="s">
        <v>195</v>
      </c>
      <c r="D19" s="31">
        <v>1136058</v>
      </c>
      <c r="E19" s="49"/>
      <c r="F19" s="69">
        <v>4</v>
      </c>
      <c r="G19" s="31">
        <v>133</v>
      </c>
      <c r="H19" s="31">
        <v>532</v>
      </c>
      <c r="I19" s="49"/>
      <c r="J19" s="49"/>
      <c r="K19" s="49"/>
      <c r="L19" s="49"/>
      <c r="M19" s="49"/>
      <c r="N19" s="49"/>
      <c r="O19" s="49"/>
      <c r="P19" s="49"/>
      <c r="Q19" s="49"/>
    </row>
    <row r="20" spans="1:17" ht="15.75" thickBot="1">
      <c r="A20" s="35"/>
      <c r="B20" s="70" t="s">
        <v>32</v>
      </c>
      <c r="C20" s="36"/>
      <c r="D20" s="39"/>
      <c r="E20" s="90"/>
      <c r="F20" s="74">
        <f>SUM(F5:F19)</f>
        <v>21</v>
      </c>
      <c r="G20" s="74"/>
      <c r="H20" s="75">
        <f>SUM(H5:H19)</f>
        <v>1230</v>
      </c>
      <c r="I20" s="90"/>
      <c r="J20" s="90"/>
      <c r="K20" s="90"/>
      <c r="L20" s="90"/>
      <c r="M20" s="90"/>
      <c r="N20" s="90"/>
      <c r="O20" s="90"/>
      <c r="P20" s="90"/>
      <c r="Q20" s="91"/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Q72"/>
  <sheetViews>
    <sheetView topLeftCell="A55" workbookViewId="0">
      <selection activeCell="G72" sqref="G72"/>
    </sheetView>
  </sheetViews>
  <sheetFormatPr defaultRowHeight="15"/>
  <cols>
    <col min="1" max="1" width="4.42578125" customWidth="1"/>
    <col min="2" max="2" width="22.7109375" customWidth="1"/>
  </cols>
  <sheetData>
    <row r="1" spans="1:17" ht="15.75" thickBot="1">
      <c r="A1" s="1"/>
      <c r="B1" s="2" t="s">
        <v>509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>
      <c r="A2" s="187" t="s">
        <v>1</v>
      </c>
      <c r="B2" s="190"/>
      <c r="C2" s="191"/>
      <c r="D2" s="191"/>
      <c r="E2" s="4"/>
      <c r="F2" s="192" t="s">
        <v>2</v>
      </c>
      <c r="G2" s="192"/>
      <c r="H2" s="192"/>
      <c r="I2" s="193"/>
      <c r="J2" s="5" t="s">
        <v>3</v>
      </c>
      <c r="K2" s="6"/>
      <c r="L2" s="5" t="s">
        <v>4</v>
      </c>
      <c r="M2" s="7"/>
      <c r="N2" s="192" t="s">
        <v>5</v>
      </c>
      <c r="O2" s="192"/>
      <c r="P2" s="192"/>
      <c r="Q2" s="193"/>
    </row>
    <row r="3" spans="1:17" ht="23.25" thickBot="1">
      <c r="A3" s="188"/>
      <c r="B3" s="188" t="s">
        <v>134</v>
      </c>
      <c r="C3" s="8" t="s">
        <v>6</v>
      </c>
      <c r="D3" s="188" t="s">
        <v>7</v>
      </c>
      <c r="E3" s="9" t="s">
        <v>8</v>
      </c>
      <c r="F3" s="194"/>
      <c r="G3" s="194"/>
      <c r="H3" s="194"/>
      <c r="I3" s="195"/>
      <c r="J3" s="12" t="s">
        <v>9</v>
      </c>
      <c r="K3" s="12" t="s">
        <v>10</v>
      </c>
      <c r="L3" s="12" t="s">
        <v>9</v>
      </c>
      <c r="M3" s="12" t="s">
        <v>10</v>
      </c>
      <c r="N3" s="194"/>
      <c r="O3" s="194"/>
      <c r="P3" s="194"/>
      <c r="Q3" s="195"/>
    </row>
    <row r="4" spans="1:17" ht="23.25" thickBot="1">
      <c r="A4" s="189"/>
      <c r="B4" s="189"/>
      <c r="C4" s="13" t="s">
        <v>11</v>
      </c>
      <c r="D4" s="189"/>
      <c r="E4" s="12" t="s">
        <v>12</v>
      </c>
      <c r="F4" s="12" t="s">
        <v>13</v>
      </c>
      <c r="G4" s="12" t="s">
        <v>14</v>
      </c>
      <c r="H4" s="12" t="s">
        <v>9</v>
      </c>
      <c r="I4" s="173" t="s">
        <v>10</v>
      </c>
      <c r="J4" s="14">
        <v>113</v>
      </c>
      <c r="K4" s="15">
        <v>132</v>
      </c>
      <c r="L4" s="14">
        <v>113</v>
      </c>
      <c r="M4" s="15">
        <v>132</v>
      </c>
      <c r="N4" s="173" t="s">
        <v>13</v>
      </c>
      <c r="O4" s="173" t="s">
        <v>14</v>
      </c>
      <c r="P4" s="173" t="s">
        <v>9</v>
      </c>
      <c r="Q4" s="173" t="s">
        <v>10</v>
      </c>
    </row>
    <row r="5" spans="1:17">
      <c r="A5" s="16">
        <v>1</v>
      </c>
      <c r="B5" s="142" t="s">
        <v>510</v>
      </c>
      <c r="C5" s="19" t="s">
        <v>195</v>
      </c>
      <c r="D5" s="19">
        <v>1136083</v>
      </c>
      <c r="E5" s="19" t="s">
        <v>377</v>
      </c>
      <c r="F5" s="19">
        <v>1</v>
      </c>
      <c r="G5" s="19">
        <v>48</v>
      </c>
      <c r="H5" s="19">
        <v>48</v>
      </c>
      <c r="I5" s="45"/>
      <c r="J5" s="45"/>
      <c r="K5" s="45"/>
      <c r="L5" s="45"/>
      <c r="M5" s="45"/>
      <c r="N5" s="45"/>
      <c r="O5" s="45"/>
      <c r="P5" s="45"/>
      <c r="Q5" s="45"/>
    </row>
    <row r="6" spans="1:17">
      <c r="A6" s="22">
        <v>2</v>
      </c>
      <c r="B6" s="66" t="s">
        <v>511</v>
      </c>
      <c r="C6" s="19" t="s">
        <v>195</v>
      </c>
      <c r="D6" s="26">
        <v>1136069</v>
      </c>
      <c r="E6" s="46" t="s">
        <v>37</v>
      </c>
      <c r="F6" s="19">
        <v>1</v>
      </c>
      <c r="G6" s="26">
        <v>107</v>
      </c>
      <c r="H6" s="26">
        <v>107</v>
      </c>
      <c r="I6" s="47"/>
      <c r="J6" s="47"/>
      <c r="K6" s="47"/>
      <c r="L6" s="47"/>
      <c r="M6" s="47"/>
      <c r="N6" s="47"/>
      <c r="O6" s="47"/>
      <c r="P6" s="47"/>
      <c r="Q6" s="47"/>
    </row>
    <row r="7" spans="1:17">
      <c r="A7" s="22">
        <v>3</v>
      </c>
      <c r="B7" s="66" t="s">
        <v>512</v>
      </c>
      <c r="C7" s="19" t="s">
        <v>195</v>
      </c>
      <c r="D7" s="26">
        <v>1136087</v>
      </c>
      <c r="E7" s="46" t="s">
        <v>37</v>
      </c>
      <c r="F7" s="19">
        <v>1</v>
      </c>
      <c r="G7" s="26">
        <v>128</v>
      </c>
      <c r="H7" s="26">
        <v>128</v>
      </c>
      <c r="I7" s="47"/>
      <c r="J7" s="47"/>
      <c r="K7" s="47"/>
      <c r="L7" s="47"/>
      <c r="M7" s="47"/>
      <c r="N7" s="47"/>
      <c r="O7" s="47"/>
      <c r="P7" s="47"/>
      <c r="Q7" s="47"/>
    </row>
    <row r="8" spans="1:17">
      <c r="A8" s="22">
        <v>4</v>
      </c>
      <c r="B8" s="66" t="s">
        <v>513</v>
      </c>
      <c r="C8" s="19" t="s">
        <v>195</v>
      </c>
      <c r="D8" s="26">
        <v>1136016</v>
      </c>
      <c r="E8" s="46" t="s">
        <v>37</v>
      </c>
      <c r="F8" s="19">
        <v>10</v>
      </c>
      <c r="G8" s="26">
        <v>1</v>
      </c>
      <c r="H8" s="26">
        <v>10</v>
      </c>
      <c r="I8" s="47"/>
      <c r="J8" s="47"/>
      <c r="K8" s="47"/>
      <c r="L8" s="47"/>
      <c r="M8" s="47"/>
      <c r="N8" s="47"/>
      <c r="O8" s="47"/>
      <c r="P8" s="47"/>
      <c r="Q8" s="47"/>
    </row>
    <row r="9" spans="1:17">
      <c r="A9" s="22">
        <v>5</v>
      </c>
      <c r="B9" s="66" t="s">
        <v>514</v>
      </c>
      <c r="C9" s="19" t="s">
        <v>195</v>
      </c>
      <c r="D9" s="26">
        <v>1136048</v>
      </c>
      <c r="E9" s="46" t="s">
        <v>37</v>
      </c>
      <c r="F9" s="19">
        <v>2</v>
      </c>
      <c r="G9" s="26">
        <v>471</v>
      </c>
      <c r="H9" s="26">
        <v>942</v>
      </c>
      <c r="I9" s="47"/>
      <c r="J9" s="47"/>
      <c r="K9" s="47"/>
      <c r="L9" s="47"/>
      <c r="M9" s="47"/>
      <c r="N9" s="47"/>
      <c r="O9" s="47"/>
      <c r="P9" s="47"/>
      <c r="Q9" s="47"/>
    </row>
    <row r="10" spans="1:17">
      <c r="A10" s="22">
        <v>6</v>
      </c>
      <c r="B10" s="66" t="s">
        <v>515</v>
      </c>
      <c r="C10" s="19" t="s">
        <v>195</v>
      </c>
      <c r="D10" s="26">
        <v>1136024</v>
      </c>
      <c r="E10" s="46" t="s">
        <v>37</v>
      </c>
      <c r="F10" s="19">
        <v>2</v>
      </c>
      <c r="G10" s="26">
        <v>90</v>
      </c>
      <c r="H10" s="26">
        <v>180</v>
      </c>
      <c r="I10" s="47"/>
      <c r="J10" s="47"/>
      <c r="K10" s="47"/>
      <c r="L10" s="47"/>
      <c r="M10" s="47"/>
      <c r="N10" s="47"/>
      <c r="O10" s="47"/>
      <c r="P10" s="47"/>
      <c r="Q10" s="47"/>
    </row>
    <row r="11" spans="1:17">
      <c r="A11" s="22">
        <v>7</v>
      </c>
      <c r="B11" s="66" t="s">
        <v>516</v>
      </c>
      <c r="C11" s="19" t="s">
        <v>195</v>
      </c>
      <c r="D11" s="26">
        <v>1136034</v>
      </c>
      <c r="E11" s="46" t="s">
        <v>37</v>
      </c>
      <c r="F11" s="19">
        <v>1</v>
      </c>
      <c r="G11" s="26">
        <v>34</v>
      </c>
      <c r="H11" s="26">
        <v>34</v>
      </c>
      <c r="I11" s="47"/>
      <c r="J11" s="47"/>
      <c r="K11" s="47"/>
      <c r="L11" s="47"/>
      <c r="M11" s="47"/>
      <c r="N11" s="47"/>
      <c r="O11" s="47"/>
      <c r="P11" s="47"/>
      <c r="Q11" s="47"/>
    </row>
    <row r="12" spans="1:17">
      <c r="A12" s="22">
        <v>8</v>
      </c>
      <c r="B12" s="66" t="s">
        <v>517</v>
      </c>
      <c r="C12" s="19" t="s">
        <v>195</v>
      </c>
      <c r="D12" s="26">
        <v>1136020</v>
      </c>
      <c r="E12" s="46" t="s">
        <v>37</v>
      </c>
      <c r="F12" s="19">
        <v>8</v>
      </c>
      <c r="G12" s="26">
        <v>637.5</v>
      </c>
      <c r="H12" s="26">
        <v>5100</v>
      </c>
      <c r="I12" s="47"/>
      <c r="J12" s="47"/>
      <c r="K12" s="47"/>
      <c r="L12" s="47"/>
      <c r="M12" s="47"/>
      <c r="N12" s="47"/>
      <c r="O12" s="47"/>
      <c r="P12" s="47"/>
      <c r="Q12" s="47"/>
    </row>
    <row r="13" spans="1:17">
      <c r="A13" s="22">
        <v>9</v>
      </c>
      <c r="B13" s="66" t="s">
        <v>518</v>
      </c>
      <c r="C13" s="19" t="s">
        <v>195</v>
      </c>
      <c r="D13" s="26">
        <v>1136056</v>
      </c>
      <c r="E13" s="46" t="s">
        <v>37</v>
      </c>
      <c r="F13" s="26">
        <v>4</v>
      </c>
      <c r="G13" s="26">
        <v>395</v>
      </c>
      <c r="H13" s="26">
        <v>1580</v>
      </c>
      <c r="I13" s="47"/>
      <c r="J13" s="47"/>
      <c r="K13" s="47"/>
      <c r="L13" s="47"/>
      <c r="M13" s="47"/>
      <c r="N13" s="47"/>
      <c r="O13" s="47"/>
      <c r="P13" s="47"/>
      <c r="Q13" s="47"/>
    </row>
    <row r="14" spans="1:17">
      <c r="A14" s="22">
        <v>10</v>
      </c>
      <c r="B14" s="154" t="s">
        <v>519</v>
      </c>
      <c r="C14" s="19" t="s">
        <v>195</v>
      </c>
      <c r="D14" s="26">
        <v>1136030</v>
      </c>
      <c r="E14" s="46" t="s">
        <v>37</v>
      </c>
      <c r="F14" s="26">
        <v>1</v>
      </c>
      <c r="G14" s="26">
        <v>1080</v>
      </c>
      <c r="H14" s="26">
        <v>1080</v>
      </c>
      <c r="I14" s="47"/>
      <c r="J14" s="47"/>
      <c r="K14" s="47"/>
      <c r="L14" s="47"/>
      <c r="M14" s="47"/>
      <c r="N14" s="47"/>
      <c r="O14" s="47"/>
      <c r="P14" s="47"/>
      <c r="Q14" s="47"/>
    </row>
    <row r="15" spans="1:17">
      <c r="A15" s="22">
        <v>11</v>
      </c>
      <c r="B15" s="66" t="s">
        <v>520</v>
      </c>
      <c r="C15" s="19" t="s">
        <v>195</v>
      </c>
      <c r="D15" s="26">
        <v>1136049</v>
      </c>
      <c r="E15" s="46" t="s">
        <v>37</v>
      </c>
      <c r="F15" s="26">
        <v>2</v>
      </c>
      <c r="G15" s="26">
        <v>13</v>
      </c>
      <c r="H15" s="26">
        <v>26</v>
      </c>
      <c r="I15" s="47"/>
      <c r="J15" s="47"/>
      <c r="K15" s="47"/>
      <c r="L15" s="47"/>
      <c r="M15" s="47"/>
      <c r="N15" s="47"/>
      <c r="O15" s="47"/>
      <c r="P15" s="47"/>
      <c r="Q15" s="47"/>
    </row>
    <row r="16" spans="1:17">
      <c r="A16" s="22">
        <v>12</v>
      </c>
      <c r="B16" s="66" t="s">
        <v>521</v>
      </c>
      <c r="C16" s="19" t="s">
        <v>195</v>
      </c>
      <c r="D16" s="26">
        <v>1136057</v>
      </c>
      <c r="E16" s="46" t="s">
        <v>37</v>
      </c>
      <c r="F16" s="26">
        <v>1</v>
      </c>
      <c r="G16" s="26">
        <v>147</v>
      </c>
      <c r="H16" s="26">
        <v>147</v>
      </c>
      <c r="I16" s="47"/>
      <c r="J16" s="47"/>
      <c r="K16" s="47"/>
      <c r="L16" s="47"/>
      <c r="M16" s="47"/>
      <c r="N16" s="47"/>
      <c r="O16" s="47"/>
      <c r="P16" s="47"/>
      <c r="Q16" s="47"/>
    </row>
    <row r="17" spans="1:17">
      <c r="A17" s="22">
        <v>13</v>
      </c>
      <c r="B17" s="66" t="s">
        <v>522</v>
      </c>
      <c r="C17" s="19" t="s">
        <v>195</v>
      </c>
      <c r="D17" s="26">
        <v>1136081</v>
      </c>
      <c r="E17" s="46" t="s">
        <v>37</v>
      </c>
      <c r="F17" s="26">
        <v>1</v>
      </c>
      <c r="G17" s="26">
        <v>656</v>
      </c>
      <c r="H17" s="26">
        <v>656</v>
      </c>
      <c r="I17" s="47"/>
      <c r="J17" s="47"/>
      <c r="K17" s="47"/>
      <c r="L17" s="47"/>
      <c r="M17" s="47"/>
      <c r="N17" s="47"/>
      <c r="O17" s="47"/>
      <c r="P17" s="47"/>
      <c r="Q17" s="47"/>
    </row>
    <row r="18" spans="1:17">
      <c r="A18" s="22">
        <v>14</v>
      </c>
      <c r="B18" s="66" t="s">
        <v>523</v>
      </c>
      <c r="C18" s="19" t="s">
        <v>195</v>
      </c>
      <c r="D18" s="26">
        <v>1136086</v>
      </c>
      <c r="E18" s="46" t="s">
        <v>37</v>
      </c>
      <c r="F18" s="26">
        <v>1</v>
      </c>
      <c r="G18" s="26">
        <v>230</v>
      </c>
      <c r="H18" s="26">
        <v>230</v>
      </c>
      <c r="I18" s="47"/>
      <c r="J18" s="47"/>
      <c r="K18" s="47"/>
      <c r="L18" s="47"/>
      <c r="M18" s="47"/>
      <c r="N18" s="47"/>
      <c r="O18" s="47"/>
      <c r="P18" s="47"/>
      <c r="Q18" s="47"/>
    </row>
    <row r="19" spans="1:17">
      <c r="A19" s="22">
        <v>15</v>
      </c>
      <c r="B19" s="66" t="s">
        <v>524</v>
      </c>
      <c r="C19" s="19" t="s">
        <v>195</v>
      </c>
      <c r="D19" s="26">
        <v>1136035</v>
      </c>
      <c r="E19" s="46" t="s">
        <v>37</v>
      </c>
      <c r="F19" s="26">
        <v>1</v>
      </c>
      <c r="G19" s="26">
        <v>81</v>
      </c>
      <c r="H19" s="26">
        <v>81</v>
      </c>
      <c r="I19" s="47"/>
      <c r="J19" s="47"/>
      <c r="K19" s="47"/>
      <c r="L19" s="47"/>
      <c r="M19" s="47"/>
      <c r="N19" s="47"/>
      <c r="O19" s="47"/>
      <c r="P19" s="47"/>
      <c r="Q19" s="47"/>
    </row>
    <row r="20" spans="1:17">
      <c r="A20" s="22">
        <v>16</v>
      </c>
      <c r="B20" s="66" t="s">
        <v>525</v>
      </c>
      <c r="C20" s="19" t="s">
        <v>195</v>
      </c>
      <c r="D20" s="26">
        <v>1136009</v>
      </c>
      <c r="E20" s="46" t="s">
        <v>37</v>
      </c>
      <c r="F20" s="26">
        <v>8</v>
      </c>
      <c r="G20" s="26">
        <v>1</v>
      </c>
      <c r="H20" s="26">
        <v>8</v>
      </c>
      <c r="I20" s="47"/>
      <c r="J20" s="47"/>
      <c r="K20" s="47"/>
      <c r="L20" s="47"/>
      <c r="M20" s="47"/>
      <c r="N20" s="47"/>
      <c r="O20" s="47"/>
      <c r="P20" s="47"/>
      <c r="Q20" s="47"/>
    </row>
    <row r="21" spans="1:17">
      <c r="A21" s="22">
        <v>17</v>
      </c>
      <c r="B21" s="66" t="s">
        <v>526</v>
      </c>
      <c r="C21" s="19" t="s">
        <v>195</v>
      </c>
      <c r="D21" s="26">
        <v>1136006</v>
      </c>
      <c r="E21" s="46" t="s">
        <v>37</v>
      </c>
      <c r="F21" s="26">
        <v>1</v>
      </c>
      <c r="G21" s="26">
        <v>299</v>
      </c>
      <c r="H21" s="26">
        <v>299</v>
      </c>
      <c r="I21" s="47"/>
      <c r="J21" s="47"/>
      <c r="K21" s="47"/>
      <c r="L21" s="47"/>
      <c r="M21" s="47"/>
      <c r="N21" s="47"/>
      <c r="O21" s="47"/>
      <c r="P21" s="47"/>
      <c r="Q21" s="47"/>
    </row>
    <row r="22" spans="1:17">
      <c r="A22" s="22">
        <v>18</v>
      </c>
      <c r="B22" s="66" t="s">
        <v>527</v>
      </c>
      <c r="C22" s="19" t="s">
        <v>195</v>
      </c>
      <c r="D22" s="26">
        <v>1136023</v>
      </c>
      <c r="E22" s="46" t="s">
        <v>37</v>
      </c>
      <c r="F22" s="26">
        <v>1</v>
      </c>
      <c r="G22" s="26">
        <v>260</v>
      </c>
      <c r="H22" s="26">
        <v>260</v>
      </c>
      <c r="I22" s="47"/>
      <c r="J22" s="47"/>
      <c r="K22" s="47"/>
      <c r="L22" s="47"/>
      <c r="M22" s="47"/>
      <c r="N22" s="47"/>
      <c r="O22" s="47"/>
      <c r="P22" s="47"/>
      <c r="Q22" s="47"/>
    </row>
    <row r="23" spans="1:17">
      <c r="A23" s="22">
        <v>19</v>
      </c>
      <c r="B23" s="66" t="s">
        <v>528</v>
      </c>
      <c r="C23" s="19" t="s">
        <v>195</v>
      </c>
      <c r="D23" s="26">
        <v>1136021</v>
      </c>
      <c r="E23" s="46" t="s">
        <v>37</v>
      </c>
      <c r="F23" s="26">
        <v>1</v>
      </c>
      <c r="G23" s="26">
        <v>540</v>
      </c>
      <c r="H23" s="26">
        <v>540</v>
      </c>
      <c r="I23" s="47"/>
      <c r="J23" s="47"/>
      <c r="K23" s="47"/>
      <c r="L23" s="47"/>
      <c r="M23" s="47"/>
      <c r="N23" s="47"/>
      <c r="O23" s="47"/>
      <c r="P23" s="47"/>
      <c r="Q23" s="47"/>
    </row>
    <row r="24" spans="1:17">
      <c r="A24" s="22">
        <v>20</v>
      </c>
      <c r="B24" s="66" t="s">
        <v>529</v>
      </c>
      <c r="C24" s="19" t="s">
        <v>195</v>
      </c>
      <c r="D24" s="26">
        <v>1136022</v>
      </c>
      <c r="E24" s="46" t="s">
        <v>37</v>
      </c>
      <c r="F24" s="26">
        <v>1</v>
      </c>
      <c r="G24" s="26">
        <v>670</v>
      </c>
      <c r="H24" s="26">
        <v>670</v>
      </c>
      <c r="I24" s="47"/>
      <c r="J24" s="47"/>
      <c r="K24" s="47"/>
      <c r="L24" s="47"/>
      <c r="M24" s="47"/>
      <c r="N24" s="47"/>
      <c r="O24" s="47"/>
      <c r="P24" s="47"/>
      <c r="Q24" s="47"/>
    </row>
    <row r="25" spans="1:17">
      <c r="A25" s="22">
        <v>21</v>
      </c>
      <c r="B25" s="66" t="s">
        <v>530</v>
      </c>
      <c r="C25" s="19" t="s">
        <v>195</v>
      </c>
      <c r="D25" s="26">
        <v>1136045</v>
      </c>
      <c r="E25" s="46" t="s">
        <v>37</v>
      </c>
      <c r="F25" s="26">
        <v>1</v>
      </c>
      <c r="G25" s="26">
        <v>344</v>
      </c>
      <c r="H25" s="26">
        <v>344</v>
      </c>
      <c r="I25" s="47"/>
      <c r="J25" s="47"/>
      <c r="K25" s="47"/>
      <c r="L25" s="47"/>
      <c r="M25" s="47"/>
      <c r="N25" s="47"/>
      <c r="O25" s="47"/>
      <c r="P25" s="47"/>
      <c r="Q25" s="47"/>
    </row>
    <row r="26" spans="1:17">
      <c r="A26" s="22">
        <v>22</v>
      </c>
      <c r="B26" s="66" t="s">
        <v>530</v>
      </c>
      <c r="C26" s="19" t="s">
        <v>195</v>
      </c>
      <c r="D26" s="26">
        <v>1136045</v>
      </c>
      <c r="E26" s="46" t="s">
        <v>37</v>
      </c>
      <c r="F26" s="26">
        <v>1</v>
      </c>
      <c r="G26" s="26">
        <v>370</v>
      </c>
      <c r="H26" s="26">
        <v>370</v>
      </c>
      <c r="I26" s="47"/>
      <c r="J26" s="47"/>
      <c r="K26" s="47"/>
      <c r="L26" s="47"/>
      <c r="M26" s="47"/>
      <c r="N26" s="47"/>
      <c r="O26" s="47"/>
      <c r="P26" s="47"/>
      <c r="Q26" s="47"/>
    </row>
    <row r="27" spans="1:17">
      <c r="A27" s="22">
        <v>23</v>
      </c>
      <c r="B27" s="66" t="s">
        <v>531</v>
      </c>
      <c r="C27" s="19" t="s">
        <v>195</v>
      </c>
      <c r="D27" s="26">
        <v>1136080</v>
      </c>
      <c r="E27" s="46" t="s">
        <v>37</v>
      </c>
      <c r="F27" s="26">
        <v>1</v>
      </c>
      <c r="G27" s="26">
        <v>1962</v>
      </c>
      <c r="H27" s="26">
        <v>1962</v>
      </c>
      <c r="I27" s="47"/>
      <c r="J27" s="47"/>
      <c r="K27" s="47"/>
      <c r="L27" s="47"/>
      <c r="M27" s="47"/>
      <c r="N27" s="47"/>
      <c r="O27" s="47"/>
      <c r="P27" s="47"/>
      <c r="Q27" s="47"/>
    </row>
    <row r="28" spans="1:17">
      <c r="A28" s="22">
        <v>24</v>
      </c>
      <c r="B28" s="66" t="s">
        <v>532</v>
      </c>
      <c r="C28" s="19" t="s">
        <v>195</v>
      </c>
      <c r="D28" s="26">
        <v>1136018</v>
      </c>
      <c r="E28" s="46" t="s">
        <v>37</v>
      </c>
      <c r="F28" s="26">
        <v>10</v>
      </c>
      <c r="G28" s="26">
        <v>1</v>
      </c>
      <c r="H28" s="26">
        <v>10</v>
      </c>
      <c r="I28" s="47"/>
      <c r="J28" s="47"/>
      <c r="K28" s="47"/>
      <c r="L28" s="47"/>
      <c r="M28" s="47"/>
      <c r="N28" s="47"/>
      <c r="O28" s="47"/>
      <c r="P28" s="47"/>
      <c r="Q28" s="47"/>
    </row>
    <row r="29" spans="1:17">
      <c r="A29" s="22">
        <v>25</v>
      </c>
      <c r="B29" s="66" t="s">
        <v>533</v>
      </c>
      <c r="C29" s="19" t="s">
        <v>195</v>
      </c>
      <c r="D29" s="26">
        <v>1136015</v>
      </c>
      <c r="E29" s="46" t="s">
        <v>37</v>
      </c>
      <c r="F29" s="26">
        <v>38</v>
      </c>
      <c r="G29" s="26">
        <v>1</v>
      </c>
      <c r="H29" s="26">
        <v>38</v>
      </c>
      <c r="I29" s="47"/>
      <c r="J29" s="47"/>
      <c r="K29" s="47"/>
      <c r="L29" s="47"/>
      <c r="M29" s="47"/>
      <c r="N29" s="47"/>
      <c r="O29" s="47"/>
      <c r="P29" s="47"/>
      <c r="Q29" s="47"/>
    </row>
    <row r="30" spans="1:17">
      <c r="A30" s="22">
        <v>26</v>
      </c>
      <c r="B30" s="66" t="s">
        <v>534</v>
      </c>
      <c r="C30" s="19" t="s">
        <v>195</v>
      </c>
      <c r="D30" s="26">
        <v>1136017</v>
      </c>
      <c r="E30" s="46" t="s">
        <v>37</v>
      </c>
      <c r="F30" s="26">
        <v>10</v>
      </c>
      <c r="G30" s="26">
        <v>1</v>
      </c>
      <c r="H30" s="26">
        <v>10</v>
      </c>
      <c r="I30" s="47"/>
      <c r="J30" s="47"/>
      <c r="K30" s="47"/>
      <c r="L30" s="47"/>
      <c r="M30" s="47"/>
      <c r="N30" s="47"/>
      <c r="O30" s="47"/>
      <c r="P30" s="47"/>
      <c r="Q30" s="47"/>
    </row>
    <row r="31" spans="1:17">
      <c r="A31" s="22">
        <v>27</v>
      </c>
      <c r="B31" s="66" t="s">
        <v>535</v>
      </c>
      <c r="C31" s="19" t="s">
        <v>195</v>
      </c>
      <c r="D31" s="26">
        <v>1136053</v>
      </c>
      <c r="E31" s="46" t="s">
        <v>37</v>
      </c>
      <c r="F31" s="26">
        <v>2</v>
      </c>
      <c r="G31" s="26">
        <v>500</v>
      </c>
      <c r="H31" s="26">
        <v>1000</v>
      </c>
      <c r="I31" s="47"/>
      <c r="J31" s="47"/>
      <c r="K31" s="47"/>
      <c r="L31" s="47"/>
      <c r="M31" s="47"/>
      <c r="N31" s="47"/>
      <c r="O31" s="47"/>
      <c r="P31" s="47"/>
      <c r="Q31" s="47"/>
    </row>
    <row r="32" spans="1:17">
      <c r="A32" s="22">
        <v>28</v>
      </c>
      <c r="B32" s="66" t="s">
        <v>536</v>
      </c>
      <c r="C32" s="19" t="s">
        <v>195</v>
      </c>
      <c r="D32" s="26">
        <v>1136004</v>
      </c>
      <c r="E32" s="46" t="s">
        <v>37</v>
      </c>
      <c r="F32" s="26">
        <v>1</v>
      </c>
      <c r="G32" s="26">
        <v>179</v>
      </c>
      <c r="H32" s="26">
        <v>179</v>
      </c>
      <c r="I32" s="47"/>
      <c r="J32" s="47"/>
      <c r="K32" s="47"/>
      <c r="L32" s="47"/>
      <c r="M32" s="47"/>
      <c r="N32" s="47"/>
      <c r="O32" s="47"/>
      <c r="P32" s="47"/>
      <c r="Q32" s="47"/>
    </row>
    <row r="33" spans="1:17">
      <c r="A33" s="22">
        <v>29</v>
      </c>
      <c r="B33" s="66" t="s">
        <v>537</v>
      </c>
      <c r="C33" s="19" t="s">
        <v>195</v>
      </c>
      <c r="D33" s="26">
        <v>1136082</v>
      </c>
      <c r="E33" s="46" t="s">
        <v>37</v>
      </c>
      <c r="F33" s="26">
        <v>1</v>
      </c>
      <c r="G33" s="26">
        <v>780</v>
      </c>
      <c r="H33" s="26">
        <v>780</v>
      </c>
      <c r="I33" s="47"/>
      <c r="J33" s="47"/>
      <c r="K33" s="47"/>
      <c r="L33" s="47"/>
      <c r="M33" s="47"/>
      <c r="N33" s="47"/>
      <c r="O33" s="47"/>
      <c r="P33" s="47"/>
      <c r="Q33" s="47"/>
    </row>
    <row r="34" spans="1:17">
      <c r="A34" s="22">
        <v>30</v>
      </c>
      <c r="B34" s="66" t="s">
        <v>538</v>
      </c>
      <c r="C34" s="19" t="s">
        <v>195</v>
      </c>
      <c r="D34" s="26">
        <v>1136088</v>
      </c>
      <c r="E34" s="46" t="s">
        <v>37</v>
      </c>
      <c r="F34" s="26">
        <v>2</v>
      </c>
      <c r="G34" s="26">
        <v>797</v>
      </c>
      <c r="H34" s="26">
        <v>1594</v>
      </c>
      <c r="I34" s="47"/>
      <c r="J34" s="47"/>
      <c r="K34" s="47"/>
      <c r="L34" s="47"/>
      <c r="M34" s="47"/>
      <c r="N34" s="47"/>
      <c r="O34" s="47"/>
      <c r="P34" s="47"/>
      <c r="Q34" s="47"/>
    </row>
    <row r="35" spans="1:17">
      <c r="A35" s="22">
        <v>31</v>
      </c>
      <c r="B35" s="66" t="s">
        <v>539</v>
      </c>
      <c r="C35" s="19" t="s">
        <v>195</v>
      </c>
      <c r="D35" s="26">
        <v>1136032</v>
      </c>
      <c r="E35" s="46" t="s">
        <v>37</v>
      </c>
      <c r="F35" s="26">
        <v>1</v>
      </c>
      <c r="G35" s="26">
        <v>930</v>
      </c>
      <c r="H35" s="26">
        <v>930</v>
      </c>
      <c r="I35" s="47"/>
      <c r="J35" s="47"/>
      <c r="K35" s="47"/>
      <c r="L35" s="47"/>
      <c r="M35" s="47"/>
      <c r="N35" s="47"/>
      <c r="O35" s="47"/>
      <c r="P35" s="47"/>
      <c r="Q35" s="47"/>
    </row>
    <row r="36" spans="1:17">
      <c r="A36" s="22">
        <v>32</v>
      </c>
      <c r="B36" s="66" t="s">
        <v>540</v>
      </c>
      <c r="C36" s="19" t="s">
        <v>195</v>
      </c>
      <c r="D36" s="26">
        <v>1136051</v>
      </c>
      <c r="E36" s="46" t="s">
        <v>37</v>
      </c>
      <c r="F36" s="26">
        <v>1</v>
      </c>
      <c r="G36" s="26">
        <v>70</v>
      </c>
      <c r="H36" s="26">
        <v>70</v>
      </c>
      <c r="I36" s="47"/>
      <c r="J36" s="47"/>
      <c r="K36" s="47"/>
      <c r="L36" s="47"/>
      <c r="M36" s="47"/>
      <c r="N36" s="47"/>
      <c r="O36" s="47"/>
      <c r="P36" s="47"/>
      <c r="Q36" s="47"/>
    </row>
    <row r="37" spans="1:17">
      <c r="A37" s="22">
        <v>33</v>
      </c>
      <c r="B37" s="66" t="s">
        <v>541</v>
      </c>
      <c r="C37" s="19" t="s">
        <v>195</v>
      </c>
      <c r="D37" s="26">
        <v>1136058</v>
      </c>
      <c r="E37" s="46" t="s">
        <v>37</v>
      </c>
      <c r="F37" s="26">
        <v>4</v>
      </c>
      <c r="G37" s="26">
        <v>158.75</v>
      </c>
      <c r="H37" s="26">
        <v>635</v>
      </c>
      <c r="I37" s="47"/>
      <c r="J37" s="47"/>
      <c r="K37" s="47"/>
      <c r="L37" s="47"/>
      <c r="M37" s="47"/>
      <c r="N37" s="47"/>
      <c r="O37" s="47"/>
      <c r="P37" s="47"/>
      <c r="Q37" s="47"/>
    </row>
    <row r="38" spans="1:17">
      <c r="A38" s="22">
        <v>34</v>
      </c>
      <c r="B38" s="66" t="s">
        <v>542</v>
      </c>
      <c r="C38" s="19" t="s">
        <v>195</v>
      </c>
      <c r="D38" s="26">
        <v>1136077</v>
      </c>
      <c r="E38" s="46" t="s">
        <v>37</v>
      </c>
      <c r="F38" s="26">
        <v>1</v>
      </c>
      <c r="G38" s="26">
        <v>1342</v>
      </c>
      <c r="H38" s="26">
        <v>1342</v>
      </c>
      <c r="I38" s="47"/>
      <c r="J38" s="47"/>
      <c r="K38" s="47"/>
      <c r="L38" s="47"/>
      <c r="M38" s="47"/>
      <c r="N38" s="47"/>
      <c r="O38" s="47"/>
      <c r="P38" s="47"/>
      <c r="Q38" s="47"/>
    </row>
    <row r="39" spans="1:17">
      <c r="A39" s="22">
        <v>35</v>
      </c>
      <c r="B39" s="66" t="s">
        <v>543</v>
      </c>
      <c r="C39" s="19" t="s">
        <v>195</v>
      </c>
      <c r="D39" s="26">
        <v>1136041</v>
      </c>
      <c r="E39" s="46" t="s">
        <v>37</v>
      </c>
      <c r="F39" s="26">
        <v>1</v>
      </c>
      <c r="G39" s="26">
        <v>518</v>
      </c>
      <c r="H39" s="26">
        <v>518</v>
      </c>
      <c r="I39" s="47"/>
      <c r="J39" s="47"/>
      <c r="K39" s="47"/>
      <c r="L39" s="47"/>
      <c r="M39" s="47"/>
      <c r="N39" s="47"/>
      <c r="O39" s="47"/>
      <c r="P39" s="47"/>
      <c r="Q39" s="47"/>
    </row>
    <row r="40" spans="1:17">
      <c r="A40" s="22">
        <v>36</v>
      </c>
      <c r="B40" s="66" t="s">
        <v>544</v>
      </c>
      <c r="C40" s="19" t="s">
        <v>195</v>
      </c>
      <c r="D40" s="26">
        <v>1136029</v>
      </c>
      <c r="E40" s="46" t="s">
        <v>37</v>
      </c>
      <c r="F40" s="26">
        <v>1</v>
      </c>
      <c r="G40" s="26">
        <v>1123</v>
      </c>
      <c r="H40" s="26">
        <v>1123</v>
      </c>
      <c r="I40" s="47"/>
      <c r="J40" s="47"/>
      <c r="K40" s="47"/>
      <c r="L40" s="47"/>
      <c r="M40" s="47"/>
      <c r="N40" s="47"/>
      <c r="O40" s="47"/>
      <c r="P40" s="47"/>
      <c r="Q40" s="47"/>
    </row>
    <row r="41" spans="1:17">
      <c r="A41" s="22">
        <v>37</v>
      </c>
      <c r="B41" s="66" t="s">
        <v>545</v>
      </c>
      <c r="C41" s="19" t="s">
        <v>195</v>
      </c>
      <c r="D41" s="26">
        <v>1136027</v>
      </c>
      <c r="E41" s="46" t="s">
        <v>37</v>
      </c>
      <c r="F41" s="26">
        <v>1</v>
      </c>
      <c r="G41" s="26">
        <v>749</v>
      </c>
      <c r="H41" s="26">
        <v>749</v>
      </c>
      <c r="I41" s="47"/>
      <c r="J41" s="47"/>
      <c r="K41" s="47"/>
      <c r="L41" s="47"/>
      <c r="M41" s="47"/>
      <c r="N41" s="47"/>
      <c r="O41" s="47"/>
      <c r="P41" s="47"/>
      <c r="Q41" s="47"/>
    </row>
    <row r="42" spans="1:17">
      <c r="A42" s="22">
        <v>38</v>
      </c>
      <c r="B42" s="66" t="s">
        <v>443</v>
      </c>
      <c r="C42" s="19" t="s">
        <v>195</v>
      </c>
      <c r="D42" s="26">
        <v>1136019</v>
      </c>
      <c r="E42" s="46" t="s">
        <v>37</v>
      </c>
      <c r="F42" s="26">
        <v>1</v>
      </c>
      <c r="G42" s="26">
        <v>1050</v>
      </c>
      <c r="H42" s="26">
        <v>1050</v>
      </c>
      <c r="I42" s="47"/>
      <c r="J42" s="47"/>
      <c r="K42" s="47"/>
      <c r="L42" s="47"/>
      <c r="M42" s="47"/>
      <c r="N42" s="47"/>
      <c r="O42" s="47"/>
      <c r="P42" s="47"/>
      <c r="Q42" s="47"/>
    </row>
    <row r="43" spans="1:17">
      <c r="A43" s="22">
        <v>39</v>
      </c>
      <c r="B43" s="66" t="s">
        <v>546</v>
      </c>
      <c r="C43" s="19" t="s">
        <v>195</v>
      </c>
      <c r="D43" s="26">
        <v>1136026</v>
      </c>
      <c r="E43" s="46" t="s">
        <v>37</v>
      </c>
      <c r="F43" s="26">
        <v>1</v>
      </c>
      <c r="G43" s="26">
        <v>500</v>
      </c>
      <c r="H43" s="26">
        <v>500</v>
      </c>
      <c r="I43" s="47"/>
      <c r="J43" s="47"/>
      <c r="K43" s="47"/>
      <c r="L43" s="47"/>
      <c r="M43" s="47"/>
      <c r="N43" s="47"/>
      <c r="O43" s="47"/>
      <c r="P43" s="47"/>
      <c r="Q43" s="47"/>
    </row>
    <row r="44" spans="1:17">
      <c r="A44" s="22">
        <v>40</v>
      </c>
      <c r="B44" s="66" t="s">
        <v>547</v>
      </c>
      <c r="C44" s="19" t="s">
        <v>195</v>
      </c>
      <c r="D44" s="26">
        <v>1136059</v>
      </c>
      <c r="E44" s="46" t="s">
        <v>37</v>
      </c>
      <c r="F44" s="26">
        <v>3</v>
      </c>
      <c r="G44" s="26">
        <v>180</v>
      </c>
      <c r="H44" s="26">
        <v>540</v>
      </c>
      <c r="I44" s="47"/>
      <c r="J44" s="47"/>
      <c r="K44" s="47"/>
      <c r="L44" s="47"/>
      <c r="M44" s="47"/>
      <c r="N44" s="47"/>
      <c r="O44" s="47"/>
      <c r="P44" s="47"/>
      <c r="Q44" s="47"/>
    </row>
    <row r="45" spans="1:17">
      <c r="A45" s="22">
        <v>41</v>
      </c>
      <c r="B45" s="66" t="s">
        <v>548</v>
      </c>
      <c r="C45" s="19" t="s">
        <v>195</v>
      </c>
      <c r="D45" s="26">
        <v>1136034</v>
      </c>
      <c r="E45" s="46" t="s">
        <v>37</v>
      </c>
      <c r="F45" s="26">
        <v>1</v>
      </c>
      <c r="G45" s="26">
        <v>141</v>
      </c>
      <c r="H45" s="26">
        <v>141</v>
      </c>
      <c r="I45" s="47"/>
      <c r="J45" s="47"/>
      <c r="K45" s="47"/>
      <c r="L45" s="47"/>
      <c r="M45" s="47"/>
      <c r="N45" s="47"/>
      <c r="O45" s="47"/>
      <c r="P45" s="47"/>
      <c r="Q45" s="47"/>
    </row>
    <row r="46" spans="1:17">
      <c r="A46" s="22">
        <v>42</v>
      </c>
      <c r="B46" s="66" t="s">
        <v>549</v>
      </c>
      <c r="C46" s="19" t="s">
        <v>195</v>
      </c>
      <c r="D46" s="26">
        <v>1136012</v>
      </c>
      <c r="E46" s="46" t="s">
        <v>37</v>
      </c>
      <c r="F46" s="26">
        <v>4</v>
      </c>
      <c r="G46" s="26">
        <v>1</v>
      </c>
      <c r="H46" s="26">
        <v>4</v>
      </c>
      <c r="I46" s="47"/>
      <c r="J46" s="47"/>
      <c r="K46" s="47"/>
      <c r="L46" s="47"/>
      <c r="M46" s="47"/>
      <c r="N46" s="47"/>
      <c r="O46" s="47"/>
      <c r="P46" s="47"/>
      <c r="Q46" s="47"/>
    </row>
    <row r="47" spans="1:17">
      <c r="A47" s="22">
        <v>43</v>
      </c>
      <c r="B47" s="66" t="s">
        <v>550</v>
      </c>
      <c r="C47" s="19" t="s">
        <v>195</v>
      </c>
      <c r="D47" s="26">
        <v>1136025</v>
      </c>
      <c r="E47" s="46" t="s">
        <v>37</v>
      </c>
      <c r="F47" s="26">
        <v>2</v>
      </c>
      <c r="G47" s="26">
        <v>131</v>
      </c>
      <c r="H47" s="26">
        <v>262</v>
      </c>
      <c r="I47" s="47"/>
      <c r="J47" s="47"/>
      <c r="K47" s="47"/>
      <c r="L47" s="47"/>
      <c r="M47" s="47"/>
      <c r="N47" s="47"/>
      <c r="O47" s="47"/>
      <c r="P47" s="47"/>
      <c r="Q47" s="47"/>
    </row>
    <row r="48" spans="1:17">
      <c r="A48" s="22">
        <v>44</v>
      </c>
      <c r="B48" s="66" t="s">
        <v>551</v>
      </c>
      <c r="C48" s="19" t="s">
        <v>195</v>
      </c>
      <c r="D48" s="26">
        <v>1136031</v>
      </c>
      <c r="E48" s="46" t="s">
        <v>37</v>
      </c>
      <c r="F48" s="26">
        <v>1</v>
      </c>
      <c r="G48" s="26">
        <v>398</v>
      </c>
      <c r="H48" s="26">
        <v>398</v>
      </c>
      <c r="I48" s="47"/>
      <c r="J48" s="47"/>
      <c r="K48" s="47"/>
      <c r="L48" s="47"/>
      <c r="M48" s="47"/>
      <c r="N48" s="47"/>
      <c r="O48" s="47"/>
      <c r="P48" s="47"/>
      <c r="Q48" s="47"/>
    </row>
    <row r="49" spans="1:17">
      <c r="A49" s="22">
        <v>45</v>
      </c>
      <c r="B49" s="66" t="s">
        <v>552</v>
      </c>
      <c r="C49" s="19" t="s">
        <v>195</v>
      </c>
      <c r="D49" s="26">
        <v>1136007</v>
      </c>
      <c r="E49" s="46" t="s">
        <v>37</v>
      </c>
      <c r="F49" s="26">
        <v>4</v>
      </c>
      <c r="G49" s="26">
        <v>1</v>
      </c>
      <c r="H49" s="26">
        <v>4</v>
      </c>
      <c r="I49" s="47"/>
      <c r="J49" s="47"/>
      <c r="K49" s="47"/>
      <c r="L49" s="47"/>
      <c r="M49" s="47"/>
      <c r="N49" s="47"/>
      <c r="O49" s="47"/>
      <c r="P49" s="47"/>
      <c r="Q49" s="47"/>
    </row>
    <row r="50" spans="1:17">
      <c r="A50" s="22">
        <v>46</v>
      </c>
      <c r="B50" s="66" t="s">
        <v>553</v>
      </c>
      <c r="C50" s="19" t="s">
        <v>195</v>
      </c>
      <c r="D50" s="26">
        <v>1136052</v>
      </c>
      <c r="E50" s="46" t="s">
        <v>37</v>
      </c>
      <c r="F50" s="26">
        <v>1</v>
      </c>
      <c r="G50" s="26">
        <v>495</v>
      </c>
      <c r="H50" s="26">
        <v>495</v>
      </c>
      <c r="I50" s="47"/>
      <c r="J50" s="47"/>
      <c r="K50" s="47"/>
      <c r="L50" s="47"/>
      <c r="M50" s="47"/>
      <c r="N50" s="47"/>
      <c r="O50" s="47"/>
      <c r="P50" s="47"/>
      <c r="Q50" s="47"/>
    </row>
    <row r="51" spans="1:17">
      <c r="A51" s="22">
        <v>47</v>
      </c>
      <c r="B51" s="66" t="s">
        <v>554</v>
      </c>
      <c r="C51" s="19" t="s">
        <v>195</v>
      </c>
      <c r="D51" s="26">
        <v>1136040</v>
      </c>
      <c r="E51" s="46" t="s">
        <v>37</v>
      </c>
      <c r="F51" s="26">
        <v>1</v>
      </c>
      <c r="G51" s="26">
        <v>165</v>
      </c>
      <c r="H51" s="26">
        <v>165</v>
      </c>
      <c r="I51" s="47"/>
      <c r="J51" s="47"/>
      <c r="K51" s="47"/>
      <c r="L51" s="47"/>
      <c r="M51" s="47"/>
      <c r="N51" s="47"/>
      <c r="O51" s="47"/>
      <c r="P51" s="47"/>
      <c r="Q51" s="47"/>
    </row>
    <row r="52" spans="1:17">
      <c r="A52" s="22">
        <v>48</v>
      </c>
      <c r="B52" s="66" t="s">
        <v>555</v>
      </c>
      <c r="C52" s="19" t="s">
        <v>195</v>
      </c>
      <c r="D52" s="26">
        <v>1136033</v>
      </c>
      <c r="E52" s="46" t="s">
        <v>37</v>
      </c>
      <c r="F52" s="26">
        <v>448</v>
      </c>
      <c r="G52" s="26">
        <v>10</v>
      </c>
      <c r="H52" s="26">
        <v>4480</v>
      </c>
      <c r="I52" s="47"/>
      <c r="J52" s="47"/>
      <c r="K52" s="47"/>
      <c r="L52" s="47"/>
      <c r="M52" s="47"/>
      <c r="N52" s="47"/>
      <c r="O52" s="47"/>
      <c r="P52" s="47"/>
      <c r="Q52" s="47"/>
    </row>
    <row r="53" spans="1:17">
      <c r="A53" s="22">
        <v>49</v>
      </c>
      <c r="B53" s="66" t="s">
        <v>240</v>
      </c>
      <c r="C53" s="19" t="s">
        <v>195</v>
      </c>
      <c r="D53" s="26">
        <v>1136014</v>
      </c>
      <c r="E53" s="46" t="s">
        <v>37</v>
      </c>
      <c r="F53" s="26">
        <v>6</v>
      </c>
      <c r="G53" s="26">
        <v>1</v>
      </c>
      <c r="H53" s="26">
        <v>6</v>
      </c>
      <c r="I53" s="47"/>
      <c r="J53" s="47"/>
      <c r="K53" s="47"/>
      <c r="L53" s="47"/>
      <c r="M53" s="47"/>
      <c r="N53" s="47"/>
      <c r="O53" s="47"/>
      <c r="P53" s="47"/>
      <c r="Q53" s="47"/>
    </row>
    <row r="54" spans="1:17">
      <c r="A54" s="22">
        <v>50</v>
      </c>
      <c r="B54" s="66" t="s">
        <v>556</v>
      </c>
      <c r="C54" s="19" t="s">
        <v>195</v>
      </c>
      <c r="D54" s="26">
        <v>1136073</v>
      </c>
      <c r="E54" s="46" t="s">
        <v>37</v>
      </c>
      <c r="F54" s="26">
        <v>1</v>
      </c>
      <c r="G54" s="26">
        <v>817</v>
      </c>
      <c r="H54" s="26">
        <v>817</v>
      </c>
      <c r="I54" s="47"/>
      <c r="J54" s="47"/>
      <c r="K54" s="47"/>
      <c r="L54" s="47"/>
      <c r="M54" s="47"/>
      <c r="N54" s="47"/>
      <c r="O54" s="47"/>
      <c r="P54" s="47"/>
      <c r="Q54" s="47"/>
    </row>
    <row r="55" spans="1:17">
      <c r="A55" s="22">
        <v>51</v>
      </c>
      <c r="B55" s="66" t="s">
        <v>557</v>
      </c>
      <c r="C55" s="19" t="s">
        <v>195</v>
      </c>
      <c r="D55" s="26">
        <v>1136060</v>
      </c>
      <c r="E55" s="46" t="s">
        <v>37</v>
      </c>
      <c r="F55" s="26">
        <v>10</v>
      </c>
      <c r="G55" s="26">
        <v>45</v>
      </c>
      <c r="H55" s="26">
        <v>450</v>
      </c>
      <c r="I55" s="47"/>
      <c r="J55" s="47"/>
      <c r="K55" s="47"/>
      <c r="L55" s="47"/>
      <c r="M55" s="47"/>
      <c r="N55" s="47"/>
      <c r="O55" s="47"/>
      <c r="P55" s="47"/>
      <c r="Q55" s="47"/>
    </row>
    <row r="56" spans="1:17">
      <c r="A56" s="22">
        <v>52</v>
      </c>
      <c r="B56" s="66" t="s">
        <v>557</v>
      </c>
      <c r="C56" s="19" t="s">
        <v>195</v>
      </c>
      <c r="D56" s="26">
        <v>1136061</v>
      </c>
      <c r="E56" s="46" t="s">
        <v>37</v>
      </c>
      <c r="F56" s="26">
        <v>5</v>
      </c>
      <c r="G56" s="26">
        <v>86</v>
      </c>
      <c r="H56" s="26">
        <v>430</v>
      </c>
      <c r="I56" s="47"/>
      <c r="J56" s="47"/>
      <c r="K56" s="47"/>
      <c r="L56" s="47"/>
      <c r="M56" s="47"/>
      <c r="N56" s="47"/>
      <c r="O56" s="47"/>
      <c r="P56" s="47"/>
      <c r="Q56" s="47"/>
    </row>
    <row r="57" spans="1:17">
      <c r="A57" s="22">
        <v>53</v>
      </c>
      <c r="B57" s="66" t="s">
        <v>558</v>
      </c>
      <c r="C57" s="19" t="s">
        <v>195</v>
      </c>
      <c r="D57" s="26">
        <v>1136066</v>
      </c>
      <c r="E57" s="46" t="s">
        <v>37</v>
      </c>
      <c r="F57" s="26">
        <v>1</v>
      </c>
      <c r="G57" s="26">
        <v>63</v>
      </c>
      <c r="H57" s="26">
        <v>63</v>
      </c>
      <c r="I57" s="47"/>
      <c r="J57" s="47"/>
      <c r="K57" s="47"/>
      <c r="L57" s="47"/>
      <c r="M57" s="47"/>
      <c r="N57" s="47"/>
      <c r="O57" s="47"/>
      <c r="P57" s="47"/>
      <c r="Q57" s="47"/>
    </row>
    <row r="58" spans="1:17">
      <c r="A58" s="22">
        <v>54</v>
      </c>
      <c r="B58" s="66" t="s">
        <v>559</v>
      </c>
      <c r="C58" s="19" t="s">
        <v>195</v>
      </c>
      <c r="D58" s="26">
        <v>1136050</v>
      </c>
      <c r="E58" s="46" t="s">
        <v>37</v>
      </c>
      <c r="F58" s="26">
        <v>1</v>
      </c>
      <c r="G58" s="26">
        <v>540</v>
      </c>
      <c r="H58" s="26">
        <v>540</v>
      </c>
      <c r="I58" s="47"/>
      <c r="J58" s="47"/>
      <c r="K58" s="47"/>
      <c r="L58" s="47"/>
      <c r="M58" s="47"/>
      <c r="N58" s="47"/>
      <c r="O58" s="47"/>
      <c r="P58" s="47"/>
      <c r="Q58" s="47"/>
    </row>
    <row r="59" spans="1:17">
      <c r="A59" s="22">
        <v>55</v>
      </c>
      <c r="B59" s="66" t="s">
        <v>560</v>
      </c>
      <c r="C59" s="19" t="s">
        <v>195</v>
      </c>
      <c r="D59" s="26">
        <v>1136010</v>
      </c>
      <c r="E59" s="46" t="s">
        <v>37</v>
      </c>
      <c r="F59" s="26">
        <v>1</v>
      </c>
      <c r="G59" s="26">
        <v>1</v>
      </c>
      <c r="H59" s="26">
        <v>1</v>
      </c>
      <c r="I59" s="47"/>
      <c r="J59" s="47"/>
      <c r="K59" s="47"/>
      <c r="L59" s="47"/>
      <c r="M59" s="47"/>
      <c r="N59" s="47"/>
      <c r="O59" s="47"/>
      <c r="P59" s="47"/>
      <c r="Q59" s="47"/>
    </row>
    <row r="60" spans="1:17">
      <c r="A60" s="22">
        <v>56</v>
      </c>
      <c r="B60" s="66" t="s">
        <v>561</v>
      </c>
      <c r="C60" s="19" t="s">
        <v>195</v>
      </c>
      <c r="D60" s="26">
        <v>1136068</v>
      </c>
      <c r="E60" s="46" t="s">
        <v>37</v>
      </c>
      <c r="F60" s="26">
        <v>2</v>
      </c>
      <c r="G60" s="26">
        <v>178</v>
      </c>
      <c r="H60" s="26">
        <v>356</v>
      </c>
      <c r="I60" s="47"/>
      <c r="J60" s="47"/>
      <c r="K60" s="47"/>
      <c r="L60" s="47"/>
      <c r="M60" s="47"/>
      <c r="N60" s="47"/>
      <c r="O60" s="47"/>
      <c r="P60" s="47"/>
      <c r="Q60" s="47"/>
    </row>
    <row r="61" spans="1:17">
      <c r="A61" s="22">
        <v>57</v>
      </c>
      <c r="B61" s="66" t="s">
        <v>562</v>
      </c>
      <c r="C61" s="19" t="s">
        <v>195</v>
      </c>
      <c r="D61" s="26">
        <v>1136049</v>
      </c>
      <c r="E61" s="46" t="s">
        <v>37</v>
      </c>
      <c r="F61" s="26">
        <v>1</v>
      </c>
      <c r="G61" s="26">
        <v>185</v>
      </c>
      <c r="H61" s="26">
        <v>185</v>
      </c>
      <c r="I61" s="47"/>
      <c r="J61" s="47"/>
      <c r="K61" s="47"/>
      <c r="L61" s="47"/>
      <c r="M61" s="47"/>
      <c r="N61" s="47"/>
      <c r="O61" s="47"/>
      <c r="P61" s="47"/>
      <c r="Q61" s="47"/>
    </row>
    <row r="62" spans="1:17">
      <c r="A62" s="22">
        <v>58</v>
      </c>
      <c r="B62" s="66" t="s">
        <v>563</v>
      </c>
      <c r="C62" s="19" t="s">
        <v>195</v>
      </c>
      <c r="D62" s="26">
        <v>1136048</v>
      </c>
      <c r="E62" s="46" t="s">
        <v>37</v>
      </c>
      <c r="F62" s="26">
        <v>1</v>
      </c>
      <c r="G62" s="26">
        <v>438</v>
      </c>
      <c r="H62" s="26">
        <v>438</v>
      </c>
      <c r="I62" s="47"/>
      <c r="J62" s="47"/>
      <c r="K62" s="47"/>
      <c r="L62" s="47"/>
      <c r="M62" s="47"/>
      <c r="N62" s="47"/>
      <c r="O62" s="47"/>
      <c r="P62" s="47"/>
      <c r="Q62" s="47"/>
    </row>
    <row r="63" spans="1:17">
      <c r="A63" s="22">
        <v>59</v>
      </c>
      <c r="B63" s="66" t="s">
        <v>564</v>
      </c>
      <c r="C63" s="19" t="s">
        <v>195</v>
      </c>
      <c r="D63" s="26">
        <v>1136005</v>
      </c>
      <c r="E63" s="46" t="s">
        <v>37</v>
      </c>
      <c r="F63" s="26">
        <v>1</v>
      </c>
      <c r="G63" s="26">
        <v>209</v>
      </c>
      <c r="H63" s="26">
        <v>209</v>
      </c>
      <c r="I63" s="47"/>
      <c r="J63" s="47"/>
      <c r="K63" s="47"/>
      <c r="L63" s="47"/>
      <c r="M63" s="47"/>
      <c r="N63" s="47"/>
      <c r="O63" s="47"/>
      <c r="P63" s="47"/>
      <c r="Q63" s="47"/>
    </row>
    <row r="64" spans="1:17">
      <c r="A64" s="22">
        <v>60</v>
      </c>
      <c r="B64" s="22" t="s">
        <v>565</v>
      </c>
      <c r="C64" s="19" t="s">
        <v>195</v>
      </c>
      <c r="D64" s="26">
        <v>1136078</v>
      </c>
      <c r="E64" s="46" t="s">
        <v>37</v>
      </c>
      <c r="F64" s="26">
        <v>2</v>
      </c>
      <c r="G64" s="26">
        <v>196.5</v>
      </c>
      <c r="H64" s="26">
        <v>393</v>
      </c>
      <c r="I64" s="47"/>
      <c r="J64" s="47"/>
      <c r="K64" s="47"/>
      <c r="L64" s="47"/>
      <c r="M64" s="47"/>
      <c r="N64" s="47"/>
      <c r="O64" s="47"/>
      <c r="P64" s="47"/>
      <c r="Q64" s="47"/>
    </row>
    <row r="65" spans="1:17">
      <c r="A65" s="22">
        <v>61</v>
      </c>
      <c r="B65" s="22" t="s">
        <v>566</v>
      </c>
      <c r="C65" s="19" t="s">
        <v>195</v>
      </c>
      <c r="D65" s="26">
        <v>1136047</v>
      </c>
      <c r="E65" s="46" t="s">
        <v>37</v>
      </c>
      <c r="F65" s="26">
        <v>2</v>
      </c>
      <c r="G65" s="26">
        <v>575</v>
      </c>
      <c r="H65" s="26">
        <v>1150</v>
      </c>
      <c r="I65" s="47"/>
      <c r="J65" s="47"/>
      <c r="K65" s="47"/>
      <c r="L65" s="47"/>
      <c r="M65" s="47"/>
      <c r="N65" s="47"/>
      <c r="O65" s="47"/>
      <c r="P65" s="47"/>
      <c r="Q65" s="47"/>
    </row>
    <row r="66" spans="1:17">
      <c r="A66" s="22">
        <v>62</v>
      </c>
      <c r="B66" s="22" t="s">
        <v>507</v>
      </c>
      <c r="C66" s="19" t="s">
        <v>195</v>
      </c>
      <c r="D66" s="26">
        <v>1136037</v>
      </c>
      <c r="E66" s="46" t="s">
        <v>37</v>
      </c>
      <c r="F66" s="26">
        <v>2</v>
      </c>
      <c r="G66" s="26">
        <v>130</v>
      </c>
      <c r="H66" s="26">
        <v>260</v>
      </c>
      <c r="I66" s="47"/>
      <c r="J66" s="47"/>
      <c r="K66" s="47"/>
      <c r="L66" s="47"/>
      <c r="M66" s="47"/>
      <c r="N66" s="47"/>
      <c r="O66" s="47"/>
      <c r="P66" s="47"/>
      <c r="Q66" s="47"/>
    </row>
    <row r="67" spans="1:17">
      <c r="A67" s="22">
        <v>63</v>
      </c>
      <c r="B67" s="22" t="s">
        <v>567</v>
      </c>
      <c r="C67" s="19" t="s">
        <v>195</v>
      </c>
      <c r="D67" s="26">
        <v>1136038</v>
      </c>
      <c r="E67" s="46" t="s">
        <v>37</v>
      </c>
      <c r="F67" s="26">
        <v>2</v>
      </c>
      <c r="G67" s="26">
        <v>11</v>
      </c>
      <c r="H67" s="26">
        <v>22</v>
      </c>
      <c r="I67" s="47"/>
      <c r="J67" s="47"/>
      <c r="K67" s="47"/>
      <c r="L67" s="47"/>
      <c r="M67" s="47"/>
      <c r="N67" s="47"/>
      <c r="O67" s="47"/>
      <c r="P67" s="47"/>
      <c r="Q67" s="47"/>
    </row>
    <row r="68" spans="1:17">
      <c r="A68" s="22">
        <v>64</v>
      </c>
      <c r="B68" s="22" t="s">
        <v>568</v>
      </c>
      <c r="C68" s="19" t="s">
        <v>195</v>
      </c>
      <c r="D68" s="26">
        <v>1136008</v>
      </c>
      <c r="E68" s="46" t="s">
        <v>37</v>
      </c>
      <c r="F68" s="26">
        <v>2</v>
      </c>
      <c r="G68" s="26">
        <v>1</v>
      </c>
      <c r="H68" s="26">
        <v>2</v>
      </c>
      <c r="I68" s="47"/>
      <c r="J68" s="47"/>
      <c r="K68" s="47"/>
      <c r="L68" s="47"/>
      <c r="M68" s="47"/>
      <c r="N68" s="47"/>
      <c r="O68" s="47"/>
      <c r="P68" s="47"/>
      <c r="Q68" s="47"/>
    </row>
    <row r="69" spans="1:17">
      <c r="A69" s="22">
        <v>65</v>
      </c>
      <c r="B69" s="22" t="s">
        <v>569</v>
      </c>
      <c r="C69" s="19" t="s">
        <v>195</v>
      </c>
      <c r="D69" s="26">
        <v>1136013</v>
      </c>
      <c r="E69" s="46" t="s">
        <v>37</v>
      </c>
      <c r="F69" s="26">
        <v>1</v>
      </c>
      <c r="G69" s="26">
        <v>1</v>
      </c>
      <c r="H69" s="26">
        <v>1</v>
      </c>
      <c r="I69" s="47"/>
      <c r="J69" s="47"/>
      <c r="K69" s="47"/>
      <c r="L69" s="47"/>
      <c r="M69" s="47"/>
      <c r="N69" s="47"/>
      <c r="O69" s="47"/>
      <c r="P69" s="47"/>
      <c r="Q69" s="47"/>
    </row>
    <row r="70" spans="1:17">
      <c r="A70" s="22">
        <v>66</v>
      </c>
      <c r="B70" s="22" t="s">
        <v>570</v>
      </c>
      <c r="C70" s="19" t="s">
        <v>195</v>
      </c>
      <c r="D70" s="26">
        <v>1137001</v>
      </c>
      <c r="E70" s="22" t="s">
        <v>572</v>
      </c>
      <c r="F70" s="26">
        <v>1</v>
      </c>
      <c r="G70" s="26">
        <v>5480</v>
      </c>
      <c r="H70" s="26">
        <v>5480</v>
      </c>
      <c r="I70" s="47"/>
      <c r="J70" s="47"/>
      <c r="K70" s="47"/>
      <c r="L70" s="47"/>
      <c r="M70" s="47"/>
      <c r="N70" s="47"/>
      <c r="O70" s="47"/>
      <c r="P70" s="47"/>
      <c r="Q70" s="47"/>
    </row>
    <row r="71" spans="1:17" ht="15.75" thickBot="1">
      <c r="A71" s="27">
        <v>67</v>
      </c>
      <c r="B71" s="27" t="s">
        <v>270</v>
      </c>
      <c r="C71" s="69" t="s">
        <v>571</v>
      </c>
      <c r="D71" s="31">
        <v>1137002</v>
      </c>
      <c r="E71" s="27" t="s">
        <v>572</v>
      </c>
      <c r="F71" s="31">
        <v>12.6</v>
      </c>
      <c r="G71" s="31">
        <v>620</v>
      </c>
      <c r="H71" s="31">
        <v>7812</v>
      </c>
      <c r="I71" s="49"/>
      <c r="J71" s="49"/>
      <c r="K71" s="49"/>
      <c r="L71" s="49"/>
      <c r="M71" s="49"/>
      <c r="N71" s="49"/>
      <c r="O71" s="49"/>
      <c r="P71" s="49"/>
      <c r="Q71" s="49"/>
    </row>
    <row r="72" spans="1:17" ht="15.75" thickBot="1">
      <c r="A72" s="35"/>
      <c r="B72" s="70" t="s">
        <v>32</v>
      </c>
      <c r="C72" s="36"/>
      <c r="D72" s="39"/>
      <c r="E72" s="90"/>
      <c r="F72" s="74">
        <f>SUM(F5:F71)</f>
        <v>647.6</v>
      </c>
      <c r="G72" s="74"/>
      <c r="H72" s="75">
        <f>SUM(H5:H71)</f>
        <v>50434</v>
      </c>
      <c r="I72" s="90"/>
      <c r="J72" s="90"/>
      <c r="K72" s="90"/>
      <c r="L72" s="90"/>
      <c r="M72" s="90"/>
      <c r="N72" s="90"/>
      <c r="O72" s="90"/>
      <c r="P72" s="90"/>
      <c r="Q72" s="91"/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Q97"/>
  <sheetViews>
    <sheetView tabSelected="1" topLeftCell="A75" workbookViewId="0">
      <selection activeCell="J84" sqref="J84"/>
    </sheetView>
  </sheetViews>
  <sheetFormatPr defaultRowHeight="15"/>
  <cols>
    <col min="1" max="1" width="4.7109375" customWidth="1"/>
    <col min="2" max="2" width="22.85546875" customWidth="1"/>
    <col min="3" max="3" width="8.140625" customWidth="1"/>
  </cols>
  <sheetData>
    <row r="1" spans="1:17" ht="15.75" thickBot="1">
      <c r="A1" s="1"/>
      <c r="B1" s="2" t="s">
        <v>573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>
      <c r="A2" s="197" t="s">
        <v>1</v>
      </c>
      <c r="B2" s="187"/>
      <c r="C2" s="187"/>
      <c r="D2" s="187"/>
      <c r="E2" s="3"/>
      <c r="F2" s="192" t="s">
        <v>2</v>
      </c>
      <c r="G2" s="192"/>
      <c r="H2" s="192"/>
      <c r="I2" s="192"/>
      <c r="J2" s="181" t="s">
        <v>3</v>
      </c>
      <c r="K2" s="182"/>
      <c r="L2" s="181" t="s">
        <v>4</v>
      </c>
      <c r="M2" s="183"/>
      <c r="N2" s="192" t="s">
        <v>5</v>
      </c>
      <c r="O2" s="192"/>
      <c r="P2" s="192"/>
      <c r="Q2" s="193"/>
    </row>
    <row r="3" spans="1:17" ht="22.5">
      <c r="A3" s="198"/>
      <c r="B3" s="188" t="s">
        <v>134</v>
      </c>
      <c r="C3" s="8" t="s">
        <v>6</v>
      </c>
      <c r="D3" s="188" t="s">
        <v>7</v>
      </c>
      <c r="E3" s="180" t="s">
        <v>8</v>
      </c>
      <c r="F3" s="200"/>
      <c r="G3" s="200"/>
      <c r="H3" s="200"/>
      <c r="I3" s="200"/>
      <c r="J3" s="180" t="s">
        <v>9</v>
      </c>
      <c r="K3" s="180" t="s">
        <v>10</v>
      </c>
      <c r="L3" s="180" t="s">
        <v>9</v>
      </c>
      <c r="M3" s="180" t="s">
        <v>10</v>
      </c>
      <c r="N3" s="200"/>
      <c r="O3" s="200"/>
      <c r="P3" s="200"/>
      <c r="Q3" s="201"/>
    </row>
    <row r="4" spans="1:17" ht="23.25" thickBot="1">
      <c r="A4" s="199"/>
      <c r="B4" s="189"/>
      <c r="C4" s="13" t="s">
        <v>11</v>
      </c>
      <c r="D4" s="189"/>
      <c r="E4" s="10" t="s">
        <v>12</v>
      </c>
      <c r="F4" s="10" t="s">
        <v>13</v>
      </c>
      <c r="G4" s="10" t="s">
        <v>14</v>
      </c>
      <c r="H4" s="10" t="s">
        <v>9</v>
      </c>
      <c r="I4" s="10" t="s">
        <v>10</v>
      </c>
      <c r="J4" s="184">
        <v>113</v>
      </c>
      <c r="K4" s="185">
        <v>132</v>
      </c>
      <c r="L4" s="184">
        <v>113</v>
      </c>
      <c r="M4" s="185">
        <v>132</v>
      </c>
      <c r="N4" s="10" t="s">
        <v>13</v>
      </c>
      <c r="O4" s="10" t="s">
        <v>14</v>
      </c>
      <c r="P4" s="10" t="s">
        <v>9</v>
      </c>
      <c r="Q4" s="11" t="s">
        <v>10</v>
      </c>
    </row>
    <row r="5" spans="1:17">
      <c r="A5" s="16">
        <v>1</v>
      </c>
      <c r="B5" s="16" t="s">
        <v>574</v>
      </c>
      <c r="C5" s="17" t="s">
        <v>15</v>
      </c>
      <c r="D5" s="45"/>
      <c r="E5" s="186" t="s">
        <v>377</v>
      </c>
      <c r="F5" s="19">
        <v>1</v>
      </c>
      <c r="G5" s="20">
        <v>180</v>
      </c>
      <c r="H5" s="176">
        <v>180</v>
      </c>
      <c r="I5" s="45"/>
      <c r="J5" s="45"/>
      <c r="K5" s="45"/>
      <c r="L5" s="45"/>
      <c r="M5" s="45"/>
      <c r="N5" s="45"/>
      <c r="O5" s="45"/>
      <c r="P5" s="45"/>
      <c r="Q5" s="45"/>
    </row>
    <row r="6" spans="1:17">
      <c r="A6" s="22">
        <v>2</v>
      </c>
      <c r="B6" s="22" t="s">
        <v>575</v>
      </c>
      <c r="C6" s="17" t="s">
        <v>15</v>
      </c>
      <c r="D6" s="47"/>
      <c r="E6" s="46" t="s">
        <v>37</v>
      </c>
      <c r="F6" s="19">
        <v>1</v>
      </c>
      <c r="G6" s="24">
        <v>100</v>
      </c>
      <c r="H6" s="177">
        <v>100</v>
      </c>
      <c r="I6" s="47"/>
      <c r="J6" s="47"/>
      <c r="K6" s="47"/>
      <c r="L6" s="47"/>
      <c r="M6" s="47"/>
      <c r="N6" s="47"/>
      <c r="O6" s="47"/>
      <c r="P6" s="47"/>
      <c r="Q6" s="47"/>
    </row>
    <row r="7" spans="1:17">
      <c r="A7" s="22">
        <v>3</v>
      </c>
      <c r="B7" s="22" t="s">
        <v>576</v>
      </c>
      <c r="C7" s="17" t="s">
        <v>15</v>
      </c>
      <c r="D7" s="47"/>
      <c r="E7" s="46" t="s">
        <v>37</v>
      </c>
      <c r="F7" s="19">
        <v>1</v>
      </c>
      <c r="G7" s="24">
        <v>60</v>
      </c>
      <c r="H7" s="177">
        <v>60</v>
      </c>
      <c r="I7" s="47"/>
      <c r="J7" s="47"/>
      <c r="K7" s="47"/>
      <c r="L7" s="47"/>
      <c r="M7" s="47"/>
      <c r="N7" s="47"/>
      <c r="O7" s="47"/>
      <c r="P7" s="47"/>
      <c r="Q7" s="47"/>
    </row>
    <row r="8" spans="1:17">
      <c r="A8" s="22">
        <v>4</v>
      </c>
      <c r="B8" s="22" t="s">
        <v>577</v>
      </c>
      <c r="C8" s="17" t="s">
        <v>15</v>
      </c>
      <c r="D8" s="47"/>
      <c r="E8" s="46" t="s">
        <v>37</v>
      </c>
      <c r="F8" s="19">
        <v>1</v>
      </c>
      <c r="G8" s="24">
        <v>50</v>
      </c>
      <c r="H8" s="177">
        <v>50</v>
      </c>
      <c r="I8" s="47"/>
      <c r="J8" s="47"/>
      <c r="K8" s="47"/>
      <c r="L8" s="47"/>
      <c r="M8" s="47"/>
      <c r="N8" s="47"/>
      <c r="O8" s="47"/>
      <c r="P8" s="47"/>
      <c r="Q8" s="47"/>
    </row>
    <row r="9" spans="1:17">
      <c r="A9" s="22">
        <v>5</v>
      </c>
      <c r="B9" s="22" t="s">
        <v>204</v>
      </c>
      <c r="C9" s="17" t="s">
        <v>15</v>
      </c>
      <c r="D9" s="47"/>
      <c r="E9" s="46" t="s">
        <v>37</v>
      </c>
      <c r="F9" s="19">
        <v>1</v>
      </c>
      <c r="G9" s="24">
        <v>125</v>
      </c>
      <c r="H9" s="177">
        <v>125</v>
      </c>
      <c r="I9" s="47"/>
      <c r="J9" s="47"/>
      <c r="K9" s="47"/>
      <c r="L9" s="47"/>
      <c r="M9" s="47"/>
      <c r="N9" s="47"/>
      <c r="O9" s="47"/>
      <c r="P9" s="47"/>
      <c r="Q9" s="47"/>
    </row>
    <row r="10" spans="1:17">
      <c r="A10" s="22">
        <v>6</v>
      </c>
      <c r="B10" s="22" t="s">
        <v>578</v>
      </c>
      <c r="C10" s="17" t="s">
        <v>15</v>
      </c>
      <c r="D10" s="47"/>
      <c r="E10" s="46" t="s">
        <v>37</v>
      </c>
      <c r="F10" s="19">
        <v>1</v>
      </c>
      <c r="G10" s="24">
        <v>185</v>
      </c>
      <c r="H10" s="177">
        <v>185</v>
      </c>
      <c r="I10" s="47"/>
      <c r="J10" s="47"/>
      <c r="K10" s="47"/>
      <c r="L10" s="47"/>
      <c r="M10" s="47"/>
      <c r="N10" s="47"/>
      <c r="O10" s="47"/>
      <c r="P10" s="47"/>
      <c r="Q10" s="47"/>
    </row>
    <row r="11" spans="1:17">
      <c r="A11" s="22">
        <v>7</v>
      </c>
      <c r="B11" s="22" t="s">
        <v>579</v>
      </c>
      <c r="C11" s="17" t="s">
        <v>15</v>
      </c>
      <c r="D11" s="47"/>
      <c r="E11" s="46" t="s">
        <v>37</v>
      </c>
      <c r="F11" s="19">
        <v>2</v>
      </c>
      <c r="G11" s="24">
        <v>12</v>
      </c>
      <c r="H11" s="177">
        <v>24</v>
      </c>
      <c r="I11" s="47"/>
      <c r="J11" s="47"/>
      <c r="K11" s="47"/>
      <c r="L11" s="47"/>
      <c r="M11" s="47"/>
      <c r="N11" s="47"/>
      <c r="O11" s="47"/>
      <c r="P11" s="47"/>
      <c r="Q11" s="47"/>
    </row>
    <row r="12" spans="1:17">
      <c r="A12" s="22">
        <v>8</v>
      </c>
      <c r="B12" s="22" t="s">
        <v>580</v>
      </c>
      <c r="C12" s="17" t="s">
        <v>15</v>
      </c>
      <c r="D12" s="47"/>
      <c r="E12" s="46" t="s">
        <v>37</v>
      </c>
      <c r="F12" s="19">
        <v>2</v>
      </c>
      <c r="G12" s="24">
        <v>100</v>
      </c>
      <c r="H12" s="177">
        <v>200</v>
      </c>
      <c r="I12" s="47"/>
      <c r="J12" s="47"/>
      <c r="K12" s="47"/>
      <c r="L12" s="47"/>
      <c r="M12" s="47"/>
      <c r="N12" s="47"/>
      <c r="O12" s="47"/>
      <c r="P12" s="47"/>
      <c r="Q12" s="47"/>
    </row>
    <row r="13" spans="1:17">
      <c r="A13" s="22">
        <v>9</v>
      </c>
      <c r="B13" s="16" t="s">
        <v>137</v>
      </c>
      <c r="C13" s="17" t="s">
        <v>15</v>
      </c>
      <c r="D13" s="47"/>
      <c r="E13" s="46" t="s">
        <v>37</v>
      </c>
      <c r="F13" s="19">
        <v>2</v>
      </c>
      <c r="G13" s="24">
        <v>5</v>
      </c>
      <c r="H13" s="177">
        <v>10</v>
      </c>
      <c r="I13" s="47"/>
      <c r="J13" s="47"/>
      <c r="K13" s="47"/>
      <c r="L13" s="47"/>
      <c r="M13" s="47"/>
      <c r="N13" s="47"/>
      <c r="O13" s="47"/>
      <c r="P13" s="47"/>
      <c r="Q13" s="47"/>
    </row>
    <row r="14" spans="1:17">
      <c r="A14" s="22">
        <v>10</v>
      </c>
      <c r="B14" s="22" t="s">
        <v>581</v>
      </c>
      <c r="C14" s="17" t="s">
        <v>15</v>
      </c>
      <c r="D14" s="47"/>
      <c r="E14" s="46" t="s">
        <v>37</v>
      </c>
      <c r="F14" s="19">
        <v>1</v>
      </c>
      <c r="G14" s="24">
        <v>243</v>
      </c>
      <c r="H14" s="177">
        <v>243</v>
      </c>
      <c r="I14" s="47"/>
      <c r="J14" s="47"/>
      <c r="K14" s="47"/>
      <c r="L14" s="47"/>
      <c r="M14" s="47"/>
      <c r="N14" s="47"/>
      <c r="O14" s="47"/>
      <c r="P14" s="47"/>
      <c r="Q14" s="47"/>
    </row>
    <row r="15" spans="1:17">
      <c r="A15" s="22">
        <v>11</v>
      </c>
      <c r="B15" s="22" t="s">
        <v>474</v>
      </c>
      <c r="C15" s="17" t="s">
        <v>15</v>
      </c>
      <c r="D15" s="47"/>
      <c r="E15" s="46" t="s">
        <v>37</v>
      </c>
      <c r="F15" s="19">
        <v>5</v>
      </c>
      <c r="G15" s="24">
        <v>10</v>
      </c>
      <c r="H15" s="177">
        <v>50</v>
      </c>
      <c r="I15" s="47"/>
      <c r="J15" s="47"/>
      <c r="K15" s="47"/>
      <c r="L15" s="47"/>
      <c r="M15" s="47"/>
      <c r="N15" s="47"/>
      <c r="O15" s="47"/>
      <c r="P15" s="47"/>
      <c r="Q15" s="47"/>
    </row>
    <row r="16" spans="1:17">
      <c r="A16" s="22">
        <v>12</v>
      </c>
      <c r="B16" s="22" t="s">
        <v>270</v>
      </c>
      <c r="C16" s="17" t="s">
        <v>15</v>
      </c>
      <c r="D16" s="47"/>
      <c r="E16" s="46" t="s">
        <v>37</v>
      </c>
      <c r="F16" s="19">
        <v>5</v>
      </c>
      <c r="G16" s="24">
        <v>10</v>
      </c>
      <c r="H16" s="177">
        <v>50</v>
      </c>
      <c r="I16" s="47"/>
      <c r="J16" s="47"/>
      <c r="K16" s="47"/>
      <c r="L16" s="47"/>
      <c r="M16" s="47"/>
      <c r="N16" s="47"/>
      <c r="O16" s="47"/>
      <c r="P16" s="47"/>
      <c r="Q16" s="47"/>
    </row>
    <row r="17" spans="1:17">
      <c r="A17" s="22">
        <v>13</v>
      </c>
      <c r="B17" s="22" t="s">
        <v>582</v>
      </c>
      <c r="C17" s="17" t="s">
        <v>15</v>
      </c>
      <c r="D17" s="47"/>
      <c r="E17" s="46" t="s">
        <v>37</v>
      </c>
      <c r="F17" s="19">
        <v>1</v>
      </c>
      <c r="G17" s="24">
        <v>252</v>
      </c>
      <c r="H17" s="177">
        <v>252</v>
      </c>
      <c r="I17" s="47"/>
      <c r="J17" s="47"/>
      <c r="K17" s="47"/>
      <c r="L17" s="47"/>
      <c r="M17" s="47"/>
      <c r="N17" s="47"/>
      <c r="O17" s="47"/>
      <c r="P17" s="47"/>
      <c r="Q17" s="47"/>
    </row>
    <row r="18" spans="1:17">
      <c r="A18" s="27">
        <v>14</v>
      </c>
      <c r="B18" s="22" t="s">
        <v>583</v>
      </c>
      <c r="C18" s="17" t="s">
        <v>15</v>
      </c>
      <c r="D18" s="47"/>
      <c r="E18" s="46" t="s">
        <v>37</v>
      </c>
      <c r="F18" s="26">
        <v>1</v>
      </c>
      <c r="G18" s="24">
        <v>625</v>
      </c>
      <c r="H18" s="178">
        <v>625</v>
      </c>
      <c r="I18" s="47"/>
      <c r="J18" s="47"/>
      <c r="K18" s="47"/>
      <c r="L18" s="47"/>
      <c r="M18" s="47"/>
      <c r="N18" s="47"/>
      <c r="O18" s="47"/>
      <c r="P18" s="47"/>
      <c r="Q18" s="47"/>
    </row>
    <row r="19" spans="1:17">
      <c r="A19" s="27">
        <v>15</v>
      </c>
      <c r="B19" s="22" t="s">
        <v>584</v>
      </c>
      <c r="C19" s="17" t="s">
        <v>15</v>
      </c>
      <c r="D19" s="47"/>
      <c r="E19" s="46" t="s">
        <v>37</v>
      </c>
      <c r="F19" s="26">
        <v>1</v>
      </c>
      <c r="G19" s="24">
        <v>275</v>
      </c>
      <c r="H19" s="178">
        <v>275</v>
      </c>
      <c r="I19" s="47"/>
      <c r="J19" s="47"/>
      <c r="K19" s="47"/>
      <c r="L19" s="47"/>
      <c r="M19" s="47"/>
      <c r="N19" s="47"/>
      <c r="O19" s="47"/>
      <c r="P19" s="47"/>
      <c r="Q19" s="47"/>
    </row>
    <row r="20" spans="1:17">
      <c r="A20" s="27">
        <v>16</v>
      </c>
      <c r="B20" s="22" t="s">
        <v>585</v>
      </c>
      <c r="C20" s="17" t="s">
        <v>15</v>
      </c>
      <c r="D20" s="47"/>
      <c r="E20" s="46" t="s">
        <v>37</v>
      </c>
      <c r="F20" s="26">
        <v>3</v>
      </c>
      <c r="G20" s="24">
        <v>25</v>
      </c>
      <c r="H20" s="178">
        <v>75</v>
      </c>
      <c r="I20" s="47"/>
      <c r="J20" s="47"/>
      <c r="K20" s="47"/>
      <c r="L20" s="47"/>
      <c r="M20" s="47"/>
      <c r="N20" s="47"/>
      <c r="O20" s="47"/>
      <c r="P20" s="47"/>
      <c r="Q20" s="47"/>
    </row>
    <row r="21" spans="1:17">
      <c r="A21" s="27">
        <v>17</v>
      </c>
      <c r="B21" s="22" t="s">
        <v>586</v>
      </c>
      <c r="C21" s="17" t="s">
        <v>15</v>
      </c>
      <c r="D21" s="47"/>
      <c r="E21" s="46" t="s">
        <v>37</v>
      </c>
      <c r="F21" s="26">
        <v>1</v>
      </c>
      <c r="G21" s="24">
        <v>345</v>
      </c>
      <c r="H21" s="178">
        <v>345</v>
      </c>
      <c r="I21" s="47"/>
      <c r="J21" s="47"/>
      <c r="K21" s="47"/>
      <c r="L21" s="47"/>
      <c r="M21" s="47"/>
      <c r="N21" s="47"/>
      <c r="O21" s="47"/>
      <c r="P21" s="47"/>
      <c r="Q21" s="47"/>
    </row>
    <row r="22" spans="1:17">
      <c r="A22" s="27">
        <v>18</v>
      </c>
      <c r="B22" s="22" t="s">
        <v>83</v>
      </c>
      <c r="C22" s="17" t="s">
        <v>15</v>
      </c>
      <c r="D22" s="47"/>
      <c r="E22" s="46" t="s">
        <v>37</v>
      </c>
      <c r="F22" s="26">
        <v>1</v>
      </c>
      <c r="G22" s="24">
        <v>160</v>
      </c>
      <c r="H22" s="178">
        <v>160</v>
      </c>
      <c r="I22" s="47"/>
      <c r="J22" s="47"/>
      <c r="K22" s="47"/>
      <c r="L22" s="47"/>
      <c r="M22" s="47"/>
      <c r="N22" s="47"/>
      <c r="O22" s="47"/>
      <c r="P22" s="47"/>
      <c r="Q22" s="47"/>
    </row>
    <row r="23" spans="1:17">
      <c r="A23" s="27">
        <v>19</v>
      </c>
      <c r="B23" s="22" t="s">
        <v>587</v>
      </c>
      <c r="C23" s="17" t="s">
        <v>15</v>
      </c>
      <c r="D23" s="47"/>
      <c r="E23" s="46" t="s">
        <v>37</v>
      </c>
      <c r="F23" s="26">
        <v>2</v>
      </c>
      <c r="G23" s="24">
        <v>90</v>
      </c>
      <c r="H23" s="178">
        <v>180</v>
      </c>
      <c r="I23" s="47"/>
      <c r="J23" s="47"/>
      <c r="K23" s="47"/>
      <c r="L23" s="47"/>
      <c r="M23" s="47"/>
      <c r="N23" s="47"/>
      <c r="O23" s="47"/>
      <c r="P23" s="47"/>
      <c r="Q23" s="47"/>
    </row>
    <row r="24" spans="1:17">
      <c r="A24" s="27">
        <v>20</v>
      </c>
      <c r="B24" s="22" t="s">
        <v>588</v>
      </c>
      <c r="C24" s="17" t="s">
        <v>15</v>
      </c>
      <c r="D24" s="47"/>
      <c r="E24" s="46" t="s">
        <v>37</v>
      </c>
      <c r="F24" s="26">
        <v>2</v>
      </c>
      <c r="G24" s="24">
        <v>130</v>
      </c>
      <c r="H24" s="178">
        <v>260</v>
      </c>
      <c r="I24" s="47"/>
      <c r="J24" s="47"/>
      <c r="K24" s="47"/>
      <c r="L24" s="47"/>
      <c r="M24" s="47"/>
      <c r="N24" s="47"/>
      <c r="O24" s="47"/>
      <c r="P24" s="47"/>
      <c r="Q24" s="47"/>
    </row>
    <row r="25" spans="1:17">
      <c r="A25" s="27">
        <v>21</v>
      </c>
      <c r="B25" s="22" t="s">
        <v>589</v>
      </c>
      <c r="C25" s="17" t="s">
        <v>15</v>
      </c>
      <c r="D25" s="47"/>
      <c r="E25" s="46" t="s">
        <v>37</v>
      </c>
      <c r="F25" s="26">
        <v>4</v>
      </c>
      <c r="G25" s="24">
        <v>10</v>
      </c>
      <c r="H25" s="178">
        <v>40</v>
      </c>
      <c r="I25" s="47"/>
      <c r="J25" s="47"/>
      <c r="K25" s="47"/>
      <c r="L25" s="47"/>
      <c r="M25" s="47"/>
      <c r="N25" s="47"/>
      <c r="O25" s="47"/>
      <c r="P25" s="47"/>
      <c r="Q25" s="47"/>
    </row>
    <row r="26" spans="1:17">
      <c r="A26" s="27">
        <v>22</v>
      </c>
      <c r="B26" s="22" t="s">
        <v>590</v>
      </c>
      <c r="C26" s="17" t="s">
        <v>15</v>
      </c>
      <c r="D26" s="47"/>
      <c r="E26" s="46" t="s">
        <v>37</v>
      </c>
      <c r="F26" s="26">
        <v>10</v>
      </c>
      <c r="G26" s="24">
        <v>5</v>
      </c>
      <c r="H26" s="178">
        <v>50</v>
      </c>
      <c r="I26" s="47"/>
      <c r="J26" s="47"/>
      <c r="K26" s="47"/>
      <c r="L26" s="47"/>
      <c r="M26" s="47"/>
      <c r="N26" s="47"/>
      <c r="O26" s="47"/>
      <c r="P26" s="47"/>
      <c r="Q26" s="47"/>
    </row>
    <row r="27" spans="1:17">
      <c r="A27" s="27">
        <v>23</v>
      </c>
      <c r="B27" s="22" t="s">
        <v>141</v>
      </c>
      <c r="C27" s="17" t="s">
        <v>15</v>
      </c>
      <c r="D27" s="47"/>
      <c r="E27" s="46" t="s">
        <v>37</v>
      </c>
      <c r="F27" s="26">
        <v>1</v>
      </c>
      <c r="G27" s="24">
        <v>7</v>
      </c>
      <c r="H27" s="178">
        <v>7</v>
      </c>
      <c r="I27" s="47"/>
      <c r="J27" s="47"/>
      <c r="K27" s="47"/>
      <c r="L27" s="47"/>
      <c r="M27" s="47"/>
      <c r="N27" s="47"/>
      <c r="O27" s="47"/>
      <c r="P27" s="47"/>
      <c r="Q27" s="47"/>
    </row>
    <row r="28" spans="1:17">
      <c r="A28" s="27">
        <v>24</v>
      </c>
      <c r="B28" s="22" t="s">
        <v>141</v>
      </c>
      <c r="C28" s="17" t="s">
        <v>15</v>
      </c>
      <c r="D28" s="47"/>
      <c r="E28" s="46" t="s">
        <v>37</v>
      </c>
      <c r="F28" s="26">
        <v>10</v>
      </c>
      <c r="G28" s="24">
        <v>5</v>
      </c>
      <c r="H28" s="178">
        <v>50</v>
      </c>
      <c r="I28" s="47"/>
      <c r="J28" s="47"/>
      <c r="K28" s="47"/>
      <c r="L28" s="47"/>
      <c r="M28" s="47"/>
      <c r="N28" s="47"/>
      <c r="O28" s="47"/>
      <c r="P28" s="47"/>
      <c r="Q28" s="47"/>
    </row>
    <row r="29" spans="1:17">
      <c r="A29" s="27">
        <v>25</v>
      </c>
      <c r="B29" s="22" t="s">
        <v>141</v>
      </c>
      <c r="C29" s="17" t="s">
        <v>15</v>
      </c>
      <c r="D29" s="47"/>
      <c r="E29" s="46" t="s">
        <v>37</v>
      </c>
      <c r="F29" s="26">
        <v>6</v>
      </c>
      <c r="G29" s="24">
        <v>10</v>
      </c>
      <c r="H29" s="178">
        <v>60</v>
      </c>
      <c r="I29" s="47"/>
      <c r="J29" s="47"/>
      <c r="K29" s="47"/>
      <c r="L29" s="47"/>
      <c r="M29" s="47"/>
      <c r="N29" s="47"/>
      <c r="O29" s="47"/>
      <c r="P29" s="47"/>
      <c r="Q29" s="47"/>
    </row>
    <row r="30" spans="1:17">
      <c r="A30" s="27">
        <v>26</v>
      </c>
      <c r="B30" s="22" t="s">
        <v>76</v>
      </c>
      <c r="C30" s="17" t="s">
        <v>15</v>
      </c>
      <c r="D30" s="47"/>
      <c r="E30" s="46" t="s">
        <v>37</v>
      </c>
      <c r="F30" s="26">
        <v>4</v>
      </c>
      <c r="G30" s="24">
        <v>60</v>
      </c>
      <c r="H30" s="178">
        <v>240</v>
      </c>
      <c r="I30" s="47"/>
      <c r="J30" s="47"/>
      <c r="K30" s="47"/>
      <c r="L30" s="47"/>
      <c r="M30" s="47"/>
      <c r="N30" s="47"/>
      <c r="O30" s="47"/>
      <c r="P30" s="47"/>
      <c r="Q30" s="47"/>
    </row>
    <row r="31" spans="1:17">
      <c r="A31" s="27">
        <v>27</v>
      </c>
      <c r="B31" s="22" t="s">
        <v>591</v>
      </c>
      <c r="C31" s="17" t="s">
        <v>15</v>
      </c>
      <c r="D31" s="47"/>
      <c r="E31" s="46" t="s">
        <v>37</v>
      </c>
      <c r="F31" s="26">
        <v>1</v>
      </c>
      <c r="G31" s="24">
        <v>18</v>
      </c>
      <c r="H31" s="178">
        <v>18</v>
      </c>
      <c r="I31" s="47"/>
      <c r="J31" s="47"/>
      <c r="K31" s="47"/>
      <c r="L31" s="47"/>
      <c r="M31" s="47"/>
      <c r="N31" s="47"/>
      <c r="O31" s="47"/>
      <c r="P31" s="47"/>
      <c r="Q31" s="47"/>
    </row>
    <row r="32" spans="1:17">
      <c r="A32" s="27">
        <v>28</v>
      </c>
      <c r="B32" s="22" t="s">
        <v>591</v>
      </c>
      <c r="C32" s="17" t="s">
        <v>15</v>
      </c>
      <c r="D32" s="47"/>
      <c r="E32" s="46" t="s">
        <v>37</v>
      </c>
      <c r="F32" s="26">
        <v>1</v>
      </c>
      <c r="G32" s="24">
        <v>16</v>
      </c>
      <c r="H32" s="178">
        <v>16</v>
      </c>
      <c r="I32" s="47"/>
      <c r="J32" s="47"/>
      <c r="K32" s="47"/>
      <c r="L32" s="47"/>
      <c r="M32" s="47"/>
      <c r="N32" s="47"/>
      <c r="O32" s="47"/>
      <c r="P32" s="47"/>
      <c r="Q32" s="47"/>
    </row>
    <row r="33" spans="1:17">
      <c r="A33" s="27">
        <v>29</v>
      </c>
      <c r="B33" s="22" t="s">
        <v>533</v>
      </c>
      <c r="C33" s="17" t="s">
        <v>15</v>
      </c>
      <c r="D33" s="47"/>
      <c r="E33" s="46" t="s">
        <v>37</v>
      </c>
      <c r="F33" s="26">
        <v>8</v>
      </c>
      <c r="G33" s="24">
        <v>75</v>
      </c>
      <c r="H33" s="178">
        <v>600</v>
      </c>
      <c r="I33" s="47"/>
      <c r="J33" s="47"/>
      <c r="K33" s="47"/>
      <c r="L33" s="47"/>
      <c r="M33" s="47"/>
      <c r="N33" s="47"/>
      <c r="O33" s="47"/>
      <c r="P33" s="47"/>
      <c r="Q33" s="47"/>
    </row>
    <row r="34" spans="1:17">
      <c r="A34" s="27">
        <v>30</v>
      </c>
      <c r="B34" s="22" t="s">
        <v>533</v>
      </c>
      <c r="C34" s="17" t="s">
        <v>15</v>
      </c>
      <c r="D34" s="47"/>
      <c r="E34" s="46" t="s">
        <v>37</v>
      </c>
      <c r="F34" s="26">
        <v>30</v>
      </c>
      <c r="G34" s="24">
        <v>95</v>
      </c>
      <c r="H34" s="178">
        <v>2850</v>
      </c>
      <c r="I34" s="47"/>
      <c r="J34" s="47"/>
      <c r="K34" s="47"/>
      <c r="L34" s="47"/>
      <c r="M34" s="47"/>
      <c r="N34" s="47"/>
      <c r="O34" s="47"/>
      <c r="P34" s="47"/>
      <c r="Q34" s="47"/>
    </row>
    <row r="35" spans="1:17">
      <c r="A35" s="27">
        <v>31</v>
      </c>
      <c r="B35" s="22" t="s">
        <v>592</v>
      </c>
      <c r="C35" s="17" t="s">
        <v>15</v>
      </c>
      <c r="D35" s="47"/>
      <c r="E35" s="46" t="s">
        <v>37</v>
      </c>
      <c r="F35" s="26">
        <v>8</v>
      </c>
      <c r="G35" s="24">
        <v>85</v>
      </c>
      <c r="H35" s="178">
        <v>680</v>
      </c>
      <c r="I35" s="47"/>
      <c r="J35" s="47"/>
      <c r="K35" s="47"/>
      <c r="L35" s="47"/>
      <c r="M35" s="47"/>
      <c r="N35" s="47"/>
      <c r="O35" s="47"/>
      <c r="P35" s="47"/>
      <c r="Q35" s="47"/>
    </row>
    <row r="36" spans="1:17">
      <c r="A36" s="27">
        <v>32</v>
      </c>
      <c r="B36" s="22" t="s">
        <v>593</v>
      </c>
      <c r="C36" s="17" t="s">
        <v>15</v>
      </c>
      <c r="D36" s="47"/>
      <c r="E36" s="46" t="s">
        <v>37</v>
      </c>
      <c r="F36" s="26">
        <v>52</v>
      </c>
      <c r="G36" s="24">
        <v>26</v>
      </c>
      <c r="H36" s="178">
        <v>1352</v>
      </c>
      <c r="I36" s="47"/>
      <c r="J36" s="47"/>
      <c r="K36" s="47"/>
      <c r="L36" s="47"/>
      <c r="M36" s="47"/>
      <c r="N36" s="47"/>
      <c r="O36" s="47"/>
      <c r="P36" s="47"/>
      <c r="Q36" s="47"/>
    </row>
    <row r="37" spans="1:17">
      <c r="A37" s="27">
        <v>33</v>
      </c>
      <c r="B37" s="22" t="s">
        <v>593</v>
      </c>
      <c r="C37" s="17" t="s">
        <v>15</v>
      </c>
      <c r="D37" s="47"/>
      <c r="E37" s="46" t="s">
        <v>37</v>
      </c>
      <c r="F37" s="26">
        <v>324</v>
      </c>
      <c r="G37" s="24">
        <v>26</v>
      </c>
      <c r="H37" s="178">
        <v>8424</v>
      </c>
      <c r="I37" s="47"/>
      <c r="J37" s="47"/>
      <c r="K37" s="47"/>
      <c r="L37" s="47"/>
      <c r="M37" s="47"/>
      <c r="N37" s="47"/>
      <c r="O37" s="47"/>
      <c r="P37" s="47"/>
      <c r="Q37" s="47"/>
    </row>
    <row r="38" spans="1:17">
      <c r="A38" s="27">
        <v>34</v>
      </c>
      <c r="B38" s="22" t="s">
        <v>594</v>
      </c>
      <c r="C38" s="17" t="s">
        <v>15</v>
      </c>
      <c r="D38" s="47"/>
      <c r="E38" s="46" t="s">
        <v>37</v>
      </c>
      <c r="F38" s="26">
        <v>1</v>
      </c>
      <c r="G38" s="24">
        <v>18</v>
      </c>
      <c r="H38" s="178">
        <v>18</v>
      </c>
      <c r="I38" s="47"/>
      <c r="J38" s="47"/>
      <c r="K38" s="47"/>
      <c r="L38" s="47"/>
      <c r="M38" s="47"/>
      <c r="N38" s="47"/>
      <c r="O38" s="47"/>
      <c r="P38" s="47"/>
      <c r="Q38" s="47"/>
    </row>
    <row r="39" spans="1:17">
      <c r="A39" s="27">
        <v>35</v>
      </c>
      <c r="B39" s="22" t="s">
        <v>595</v>
      </c>
      <c r="C39" s="17" t="s">
        <v>15</v>
      </c>
      <c r="D39" s="47"/>
      <c r="E39" s="46" t="s">
        <v>37</v>
      </c>
      <c r="F39" s="26">
        <v>1</v>
      </c>
      <c r="G39" s="24">
        <v>16</v>
      </c>
      <c r="H39" s="178">
        <v>16</v>
      </c>
      <c r="I39" s="47"/>
      <c r="J39" s="47"/>
      <c r="K39" s="47"/>
      <c r="L39" s="47"/>
      <c r="M39" s="47"/>
      <c r="N39" s="47"/>
      <c r="O39" s="47"/>
      <c r="P39" s="47"/>
      <c r="Q39" s="47"/>
    </row>
    <row r="40" spans="1:17">
      <c r="A40" s="27">
        <v>36</v>
      </c>
      <c r="B40" s="22" t="s">
        <v>596</v>
      </c>
      <c r="C40" s="17" t="s">
        <v>15</v>
      </c>
      <c r="D40" s="47"/>
      <c r="E40" s="46" t="s">
        <v>37</v>
      </c>
      <c r="F40" s="26">
        <v>1</v>
      </c>
      <c r="G40" s="24">
        <v>24</v>
      </c>
      <c r="H40" s="178">
        <v>24</v>
      </c>
      <c r="I40" s="47"/>
      <c r="J40" s="47"/>
      <c r="K40" s="47"/>
      <c r="L40" s="47"/>
      <c r="M40" s="47"/>
      <c r="N40" s="47"/>
      <c r="O40" s="47"/>
      <c r="P40" s="47"/>
      <c r="Q40" s="47"/>
    </row>
    <row r="41" spans="1:17">
      <c r="A41" s="27">
        <v>37</v>
      </c>
      <c r="B41" s="22" t="s">
        <v>142</v>
      </c>
      <c r="C41" s="17" t="s">
        <v>15</v>
      </c>
      <c r="D41" s="47"/>
      <c r="E41" s="46" t="s">
        <v>37</v>
      </c>
      <c r="F41" s="26">
        <v>10</v>
      </c>
      <c r="G41" s="24">
        <v>70</v>
      </c>
      <c r="H41" s="178">
        <v>700</v>
      </c>
      <c r="I41" s="47"/>
      <c r="J41" s="47"/>
      <c r="K41" s="47"/>
      <c r="L41" s="47"/>
      <c r="M41" s="47"/>
      <c r="N41" s="47"/>
      <c r="O41" s="47"/>
      <c r="P41" s="47"/>
      <c r="Q41" s="47"/>
    </row>
    <row r="42" spans="1:17">
      <c r="A42" s="27">
        <v>38</v>
      </c>
      <c r="B42" s="22" t="s">
        <v>597</v>
      </c>
      <c r="C42" s="17" t="s">
        <v>15</v>
      </c>
      <c r="D42" s="47"/>
      <c r="E42" s="46" t="s">
        <v>37</v>
      </c>
      <c r="F42" s="26">
        <v>1</v>
      </c>
      <c r="G42" s="24">
        <v>85</v>
      </c>
      <c r="H42" s="178">
        <v>85</v>
      </c>
      <c r="I42" s="47"/>
      <c r="J42" s="47"/>
      <c r="K42" s="47"/>
      <c r="L42" s="47"/>
      <c r="M42" s="47"/>
      <c r="N42" s="47"/>
      <c r="O42" s="47"/>
      <c r="P42" s="47"/>
      <c r="Q42" s="47"/>
    </row>
    <row r="43" spans="1:17">
      <c r="A43" s="27">
        <v>39</v>
      </c>
      <c r="B43" s="22" t="s">
        <v>598</v>
      </c>
      <c r="C43" s="17" t="s">
        <v>15</v>
      </c>
      <c r="D43" s="47"/>
      <c r="E43" s="46" t="s">
        <v>37</v>
      </c>
      <c r="F43" s="26">
        <v>1</v>
      </c>
      <c r="G43" s="24">
        <v>145</v>
      </c>
      <c r="H43" s="178">
        <v>145</v>
      </c>
      <c r="I43" s="47"/>
      <c r="J43" s="47"/>
      <c r="K43" s="47"/>
      <c r="L43" s="47"/>
      <c r="M43" s="47"/>
      <c r="N43" s="47"/>
      <c r="O43" s="47"/>
      <c r="P43" s="47"/>
      <c r="Q43" s="47"/>
    </row>
    <row r="44" spans="1:17">
      <c r="A44" s="27">
        <v>40</v>
      </c>
      <c r="B44" s="22" t="s">
        <v>599</v>
      </c>
      <c r="C44" s="17" t="s">
        <v>15</v>
      </c>
      <c r="D44" s="47"/>
      <c r="E44" s="46" t="s">
        <v>37</v>
      </c>
      <c r="F44" s="26">
        <v>2</v>
      </c>
      <c r="G44" s="24">
        <v>200</v>
      </c>
      <c r="H44" s="178">
        <v>400</v>
      </c>
      <c r="I44" s="47"/>
      <c r="J44" s="47"/>
      <c r="K44" s="47"/>
      <c r="L44" s="47"/>
      <c r="M44" s="47"/>
      <c r="N44" s="47"/>
      <c r="O44" s="47"/>
      <c r="P44" s="47"/>
      <c r="Q44" s="47"/>
    </row>
    <row r="45" spans="1:17">
      <c r="A45" s="27">
        <v>41</v>
      </c>
      <c r="B45" s="22" t="s">
        <v>143</v>
      </c>
      <c r="C45" s="17" t="s">
        <v>15</v>
      </c>
      <c r="D45" s="47"/>
      <c r="E45" s="46" t="s">
        <v>37</v>
      </c>
      <c r="F45" s="26">
        <v>4</v>
      </c>
      <c r="G45" s="24">
        <v>180</v>
      </c>
      <c r="H45" s="178">
        <v>720</v>
      </c>
      <c r="I45" s="47"/>
      <c r="J45" s="47"/>
      <c r="K45" s="47"/>
      <c r="L45" s="47"/>
      <c r="M45" s="47"/>
      <c r="N45" s="47"/>
      <c r="O45" s="47"/>
      <c r="P45" s="47"/>
      <c r="Q45" s="47"/>
    </row>
    <row r="46" spans="1:17">
      <c r="A46" s="27">
        <v>42</v>
      </c>
      <c r="B46" s="22" t="s">
        <v>600</v>
      </c>
      <c r="C46" s="17" t="s">
        <v>15</v>
      </c>
      <c r="D46" s="47"/>
      <c r="E46" s="46" t="s">
        <v>37</v>
      </c>
      <c r="F46" s="26">
        <v>1</v>
      </c>
      <c r="G46" s="24">
        <v>200</v>
      </c>
      <c r="H46" s="178">
        <v>200</v>
      </c>
      <c r="I46" s="47"/>
      <c r="J46" s="47"/>
      <c r="K46" s="47"/>
      <c r="L46" s="47"/>
      <c r="M46" s="47"/>
      <c r="N46" s="47"/>
      <c r="O46" s="47"/>
      <c r="P46" s="47"/>
      <c r="Q46" s="47"/>
    </row>
    <row r="47" spans="1:17">
      <c r="A47" s="27">
        <v>43</v>
      </c>
      <c r="B47" s="22" t="s">
        <v>601</v>
      </c>
      <c r="C47" s="17" t="s">
        <v>15</v>
      </c>
      <c r="D47" s="47"/>
      <c r="E47" s="46" t="s">
        <v>37</v>
      </c>
      <c r="F47" s="26">
        <v>1</v>
      </c>
      <c r="G47" s="24">
        <v>150</v>
      </c>
      <c r="H47" s="178">
        <v>150</v>
      </c>
      <c r="I47" s="47"/>
      <c r="J47" s="47"/>
      <c r="K47" s="47"/>
      <c r="L47" s="47"/>
      <c r="M47" s="47"/>
      <c r="N47" s="47"/>
      <c r="O47" s="47"/>
      <c r="P47" s="47"/>
      <c r="Q47" s="47"/>
    </row>
    <row r="48" spans="1:17">
      <c r="A48" s="27">
        <v>44</v>
      </c>
      <c r="B48" s="22" t="s">
        <v>602</v>
      </c>
      <c r="C48" s="17" t="s">
        <v>15</v>
      </c>
      <c r="D48" s="47"/>
      <c r="E48" s="46" t="s">
        <v>37</v>
      </c>
      <c r="F48" s="26">
        <v>2</v>
      </c>
      <c r="G48" s="24">
        <v>570</v>
      </c>
      <c r="H48" s="178">
        <v>1140</v>
      </c>
      <c r="I48" s="47"/>
      <c r="J48" s="47"/>
      <c r="K48" s="47"/>
      <c r="L48" s="47"/>
      <c r="M48" s="47"/>
      <c r="N48" s="47"/>
      <c r="O48" s="47"/>
      <c r="P48" s="47"/>
      <c r="Q48" s="47"/>
    </row>
    <row r="49" spans="1:17">
      <c r="A49" s="27">
        <v>45</v>
      </c>
      <c r="B49" s="22" t="s">
        <v>603</v>
      </c>
      <c r="C49" s="17" t="s">
        <v>15</v>
      </c>
      <c r="D49" s="47"/>
      <c r="E49" s="46" t="s">
        <v>37</v>
      </c>
      <c r="F49" s="26">
        <v>1</v>
      </c>
      <c r="G49" s="24">
        <v>318</v>
      </c>
      <c r="H49" s="178">
        <v>318</v>
      </c>
      <c r="I49" s="47"/>
      <c r="J49" s="47"/>
      <c r="K49" s="47"/>
      <c r="L49" s="47"/>
      <c r="M49" s="47"/>
      <c r="N49" s="47"/>
      <c r="O49" s="47"/>
      <c r="P49" s="47"/>
      <c r="Q49" s="47"/>
    </row>
    <row r="50" spans="1:17">
      <c r="A50" s="27">
        <v>46</v>
      </c>
      <c r="B50" s="22" t="s">
        <v>604</v>
      </c>
      <c r="C50" s="17" t="s">
        <v>15</v>
      </c>
      <c r="D50" s="47"/>
      <c r="E50" s="46" t="s">
        <v>37</v>
      </c>
      <c r="F50" s="26">
        <v>5</v>
      </c>
      <c r="G50" s="24">
        <v>30</v>
      </c>
      <c r="H50" s="178">
        <v>150</v>
      </c>
      <c r="I50" s="47"/>
      <c r="J50" s="47"/>
      <c r="K50" s="47"/>
      <c r="L50" s="47"/>
      <c r="M50" s="47"/>
      <c r="N50" s="47"/>
      <c r="O50" s="47"/>
      <c r="P50" s="47"/>
      <c r="Q50" s="47"/>
    </row>
    <row r="51" spans="1:17">
      <c r="A51" s="27">
        <v>47</v>
      </c>
      <c r="B51" s="22" t="s">
        <v>605</v>
      </c>
      <c r="C51" s="17" t="s">
        <v>15</v>
      </c>
      <c r="D51" s="47"/>
      <c r="E51" s="46" t="s">
        <v>37</v>
      </c>
      <c r="F51" s="26">
        <v>2</v>
      </c>
      <c r="G51" s="24">
        <v>18</v>
      </c>
      <c r="H51" s="178">
        <v>36</v>
      </c>
      <c r="I51" s="47"/>
      <c r="J51" s="47"/>
      <c r="K51" s="47"/>
      <c r="L51" s="47"/>
      <c r="M51" s="47"/>
      <c r="N51" s="47"/>
      <c r="O51" s="47"/>
      <c r="P51" s="47"/>
      <c r="Q51" s="47"/>
    </row>
    <row r="52" spans="1:17">
      <c r="A52" s="27">
        <v>48</v>
      </c>
      <c r="B52" s="22" t="s">
        <v>606</v>
      </c>
      <c r="C52" s="17" t="s">
        <v>15</v>
      </c>
      <c r="D52" s="47"/>
      <c r="E52" s="46" t="s">
        <v>37</v>
      </c>
      <c r="F52" s="26">
        <v>2</v>
      </c>
      <c r="G52" s="24">
        <v>3</v>
      </c>
      <c r="H52" s="178">
        <v>6</v>
      </c>
      <c r="I52" s="47"/>
      <c r="J52" s="47"/>
      <c r="K52" s="47"/>
      <c r="L52" s="47"/>
      <c r="M52" s="47"/>
      <c r="N52" s="47"/>
      <c r="O52" s="47"/>
      <c r="P52" s="47"/>
      <c r="Q52" s="47"/>
    </row>
    <row r="53" spans="1:17">
      <c r="A53" s="27">
        <v>49</v>
      </c>
      <c r="B53" s="22" t="s">
        <v>607</v>
      </c>
      <c r="C53" s="17" t="s">
        <v>15</v>
      </c>
      <c r="D53" s="47"/>
      <c r="E53" s="46" t="s">
        <v>37</v>
      </c>
      <c r="F53" s="26">
        <v>1</v>
      </c>
      <c r="G53" s="24">
        <v>280</v>
      </c>
      <c r="H53" s="178">
        <v>280</v>
      </c>
      <c r="I53" s="47"/>
      <c r="J53" s="47"/>
      <c r="K53" s="47"/>
      <c r="L53" s="47"/>
      <c r="M53" s="47"/>
      <c r="N53" s="47"/>
      <c r="O53" s="47"/>
      <c r="P53" s="47"/>
      <c r="Q53" s="47"/>
    </row>
    <row r="54" spans="1:17">
      <c r="A54" s="27">
        <v>50</v>
      </c>
      <c r="B54" s="22" t="s">
        <v>608</v>
      </c>
      <c r="C54" s="17" t="s">
        <v>15</v>
      </c>
      <c r="D54" s="47"/>
      <c r="E54" s="46" t="s">
        <v>37</v>
      </c>
      <c r="F54" s="26">
        <v>1</v>
      </c>
      <c r="G54" s="24">
        <v>243</v>
      </c>
      <c r="H54" s="178">
        <v>243</v>
      </c>
      <c r="I54" s="47"/>
      <c r="J54" s="47"/>
      <c r="K54" s="47"/>
      <c r="L54" s="47"/>
      <c r="M54" s="47"/>
      <c r="N54" s="47"/>
      <c r="O54" s="47"/>
      <c r="P54" s="47"/>
      <c r="Q54" s="47"/>
    </row>
    <row r="55" spans="1:17">
      <c r="A55" s="27">
        <v>51</v>
      </c>
      <c r="B55" s="22" t="s">
        <v>294</v>
      </c>
      <c r="C55" s="17" t="s">
        <v>15</v>
      </c>
      <c r="D55" s="47"/>
      <c r="E55" s="46" t="s">
        <v>37</v>
      </c>
      <c r="F55" s="26">
        <v>2</v>
      </c>
      <c r="G55" s="24">
        <v>100</v>
      </c>
      <c r="H55" s="178">
        <v>200</v>
      </c>
      <c r="I55" s="47"/>
      <c r="J55" s="47"/>
      <c r="K55" s="47"/>
      <c r="L55" s="47"/>
      <c r="M55" s="47"/>
      <c r="N55" s="47"/>
      <c r="O55" s="47"/>
      <c r="P55" s="47"/>
      <c r="Q55" s="47"/>
    </row>
    <row r="56" spans="1:17">
      <c r="A56" s="27">
        <v>52</v>
      </c>
      <c r="B56" s="22" t="s">
        <v>609</v>
      </c>
      <c r="C56" s="17" t="s">
        <v>15</v>
      </c>
      <c r="D56" s="47"/>
      <c r="E56" s="46" t="s">
        <v>37</v>
      </c>
      <c r="F56" s="26">
        <v>1</v>
      </c>
      <c r="G56" s="24">
        <v>160</v>
      </c>
      <c r="H56" s="178">
        <v>160</v>
      </c>
      <c r="I56" s="47"/>
      <c r="J56" s="47"/>
      <c r="K56" s="47"/>
      <c r="L56" s="47"/>
      <c r="M56" s="47"/>
      <c r="N56" s="47"/>
      <c r="O56" s="47"/>
      <c r="P56" s="47"/>
      <c r="Q56" s="47"/>
    </row>
    <row r="57" spans="1:17">
      <c r="A57" s="27">
        <v>53</v>
      </c>
      <c r="B57" s="22" t="s">
        <v>610</v>
      </c>
      <c r="C57" s="17" t="s">
        <v>15</v>
      </c>
      <c r="D57" s="47"/>
      <c r="E57" s="46" t="s">
        <v>37</v>
      </c>
      <c r="F57" s="26">
        <v>3</v>
      </c>
      <c r="G57" s="24">
        <v>206</v>
      </c>
      <c r="H57" s="178">
        <v>618</v>
      </c>
      <c r="I57" s="47"/>
      <c r="J57" s="47"/>
      <c r="K57" s="47"/>
      <c r="L57" s="47"/>
      <c r="M57" s="47"/>
      <c r="N57" s="47"/>
      <c r="O57" s="47"/>
      <c r="P57" s="47"/>
      <c r="Q57" s="47"/>
    </row>
    <row r="58" spans="1:17">
      <c r="A58" s="27">
        <v>54</v>
      </c>
      <c r="B58" s="22" t="s">
        <v>611</v>
      </c>
      <c r="C58" s="17" t="s">
        <v>15</v>
      </c>
      <c r="D58" s="47"/>
      <c r="E58" s="46" t="s">
        <v>37</v>
      </c>
      <c r="F58" s="26">
        <v>1</v>
      </c>
      <c r="G58" s="24">
        <v>50</v>
      </c>
      <c r="H58" s="178">
        <v>50</v>
      </c>
      <c r="I58" s="47"/>
      <c r="J58" s="47"/>
      <c r="K58" s="47"/>
      <c r="L58" s="47"/>
      <c r="M58" s="47"/>
      <c r="N58" s="47"/>
      <c r="O58" s="47"/>
      <c r="P58" s="47"/>
      <c r="Q58" s="47"/>
    </row>
    <row r="59" spans="1:17">
      <c r="A59" s="27">
        <v>55</v>
      </c>
      <c r="B59" s="22" t="s">
        <v>612</v>
      </c>
      <c r="C59" s="17" t="s">
        <v>15</v>
      </c>
      <c r="D59" s="47"/>
      <c r="E59" s="46" t="s">
        <v>37</v>
      </c>
      <c r="F59" s="26">
        <v>1</v>
      </c>
      <c r="G59" s="24">
        <v>15</v>
      </c>
      <c r="H59" s="178">
        <v>15</v>
      </c>
      <c r="I59" s="47"/>
      <c r="J59" s="47"/>
      <c r="K59" s="47"/>
      <c r="L59" s="47"/>
      <c r="M59" s="47"/>
      <c r="N59" s="47"/>
      <c r="O59" s="47"/>
      <c r="P59" s="47"/>
      <c r="Q59" s="47"/>
    </row>
    <row r="60" spans="1:17">
      <c r="A60" s="27">
        <v>56</v>
      </c>
      <c r="B60" s="22" t="s">
        <v>613</v>
      </c>
      <c r="C60" s="17" t="s">
        <v>15</v>
      </c>
      <c r="D60" s="47"/>
      <c r="E60" s="46" t="s">
        <v>37</v>
      </c>
      <c r="F60" s="26">
        <v>1</v>
      </c>
      <c r="G60" s="24">
        <v>50</v>
      </c>
      <c r="H60" s="178">
        <v>50</v>
      </c>
      <c r="I60" s="47"/>
      <c r="J60" s="47"/>
      <c r="K60" s="47"/>
      <c r="L60" s="47"/>
      <c r="M60" s="47"/>
      <c r="N60" s="47"/>
      <c r="O60" s="47"/>
      <c r="P60" s="47"/>
      <c r="Q60" s="47"/>
    </row>
    <row r="61" spans="1:17">
      <c r="A61" s="27">
        <v>57</v>
      </c>
      <c r="B61" s="22" t="s">
        <v>614</v>
      </c>
      <c r="C61" s="17" t="s">
        <v>15</v>
      </c>
      <c r="D61" s="47"/>
      <c r="E61" s="46" t="s">
        <v>37</v>
      </c>
      <c r="F61" s="26">
        <v>5</v>
      </c>
      <c r="G61" s="24">
        <v>135</v>
      </c>
      <c r="H61" s="178">
        <v>675</v>
      </c>
      <c r="I61" s="47"/>
      <c r="J61" s="47"/>
      <c r="K61" s="47"/>
      <c r="L61" s="47"/>
      <c r="M61" s="47"/>
      <c r="N61" s="47"/>
      <c r="O61" s="47"/>
      <c r="P61" s="47"/>
      <c r="Q61" s="47"/>
    </row>
    <row r="62" spans="1:17">
      <c r="A62" s="27">
        <v>58</v>
      </c>
      <c r="B62" s="22" t="s">
        <v>615</v>
      </c>
      <c r="C62" s="17" t="s">
        <v>15</v>
      </c>
      <c r="D62" s="47"/>
      <c r="E62" s="46" t="s">
        <v>37</v>
      </c>
      <c r="F62" s="26">
        <v>2</v>
      </c>
      <c r="G62" s="24">
        <v>5</v>
      </c>
      <c r="H62" s="178">
        <v>10</v>
      </c>
      <c r="I62" s="47"/>
      <c r="J62" s="47"/>
      <c r="K62" s="47"/>
      <c r="L62" s="47"/>
      <c r="M62" s="47"/>
      <c r="N62" s="47"/>
      <c r="O62" s="47"/>
      <c r="P62" s="47"/>
      <c r="Q62" s="47"/>
    </row>
    <row r="63" spans="1:17">
      <c r="A63" s="27">
        <v>59</v>
      </c>
      <c r="B63" s="22" t="s">
        <v>616</v>
      </c>
      <c r="C63" s="17" t="s">
        <v>15</v>
      </c>
      <c r="D63" s="47"/>
      <c r="E63" s="46" t="s">
        <v>37</v>
      </c>
      <c r="F63" s="26">
        <v>12</v>
      </c>
      <c r="G63" s="24">
        <v>15</v>
      </c>
      <c r="H63" s="178">
        <v>180</v>
      </c>
      <c r="I63" s="47"/>
      <c r="J63" s="47"/>
      <c r="K63" s="47"/>
      <c r="L63" s="47"/>
      <c r="M63" s="47"/>
      <c r="N63" s="47"/>
      <c r="O63" s="47"/>
      <c r="P63" s="47"/>
      <c r="Q63" s="47"/>
    </row>
    <row r="64" spans="1:17">
      <c r="A64" s="27">
        <v>60</v>
      </c>
      <c r="B64" s="22" t="s">
        <v>617</v>
      </c>
      <c r="C64" s="17" t="s">
        <v>15</v>
      </c>
      <c r="D64" s="47"/>
      <c r="E64" s="46" t="s">
        <v>37</v>
      </c>
      <c r="F64" s="26">
        <v>3</v>
      </c>
      <c r="G64" s="24">
        <v>10</v>
      </c>
      <c r="H64" s="178">
        <v>30</v>
      </c>
      <c r="I64" s="47"/>
      <c r="J64" s="47"/>
      <c r="K64" s="47"/>
      <c r="L64" s="47"/>
      <c r="M64" s="47"/>
      <c r="N64" s="47"/>
      <c r="O64" s="47"/>
      <c r="P64" s="47"/>
      <c r="Q64" s="47"/>
    </row>
    <row r="65" spans="1:17">
      <c r="A65" s="27">
        <v>61</v>
      </c>
      <c r="B65" s="22" t="s">
        <v>249</v>
      </c>
      <c r="C65" s="17" t="s">
        <v>15</v>
      </c>
      <c r="D65" s="47"/>
      <c r="E65" s="46" t="s">
        <v>37</v>
      </c>
      <c r="F65" s="26">
        <v>8</v>
      </c>
      <c r="G65" s="24">
        <v>50</v>
      </c>
      <c r="H65" s="178">
        <v>400</v>
      </c>
      <c r="I65" s="47"/>
      <c r="J65" s="47"/>
      <c r="K65" s="47"/>
      <c r="L65" s="47"/>
      <c r="M65" s="47"/>
      <c r="N65" s="47"/>
      <c r="O65" s="47"/>
      <c r="P65" s="47"/>
      <c r="Q65" s="47"/>
    </row>
    <row r="66" spans="1:17">
      <c r="A66" s="27">
        <v>62</v>
      </c>
      <c r="B66" s="22" t="s">
        <v>618</v>
      </c>
      <c r="C66" s="17" t="s">
        <v>15</v>
      </c>
      <c r="D66" s="47"/>
      <c r="E66" s="46" t="s">
        <v>37</v>
      </c>
      <c r="F66" s="26">
        <v>8</v>
      </c>
      <c r="G66" s="24">
        <v>6</v>
      </c>
      <c r="H66" s="178">
        <v>48</v>
      </c>
      <c r="I66" s="47"/>
      <c r="J66" s="47"/>
      <c r="K66" s="47"/>
      <c r="L66" s="47"/>
      <c r="M66" s="47"/>
      <c r="N66" s="47"/>
      <c r="O66" s="47"/>
      <c r="P66" s="47"/>
      <c r="Q66" s="47"/>
    </row>
    <row r="67" spans="1:17">
      <c r="A67" s="27">
        <v>63</v>
      </c>
      <c r="B67" s="22" t="s">
        <v>619</v>
      </c>
      <c r="C67" s="17" t="s">
        <v>15</v>
      </c>
      <c r="D67" s="47"/>
      <c r="E67" s="46" t="s">
        <v>37</v>
      </c>
      <c r="F67" s="26">
        <v>4</v>
      </c>
      <c r="G67" s="24">
        <v>50</v>
      </c>
      <c r="H67" s="178">
        <v>200</v>
      </c>
      <c r="I67" s="47"/>
      <c r="J67" s="47"/>
      <c r="K67" s="47"/>
      <c r="L67" s="47"/>
      <c r="M67" s="47"/>
      <c r="N67" s="47"/>
      <c r="O67" s="47"/>
      <c r="P67" s="47"/>
      <c r="Q67" s="47"/>
    </row>
    <row r="68" spans="1:17">
      <c r="A68" s="27">
        <v>64</v>
      </c>
      <c r="B68" s="22" t="s">
        <v>620</v>
      </c>
      <c r="C68" s="17" t="s">
        <v>15</v>
      </c>
      <c r="D68" s="47"/>
      <c r="E68" s="46" t="s">
        <v>37</v>
      </c>
      <c r="F68" s="26">
        <v>4</v>
      </c>
      <c r="G68" s="24">
        <v>2</v>
      </c>
      <c r="H68" s="178">
        <v>8</v>
      </c>
      <c r="I68" s="47"/>
      <c r="J68" s="47"/>
      <c r="K68" s="47"/>
      <c r="L68" s="47"/>
      <c r="M68" s="47"/>
      <c r="N68" s="47"/>
      <c r="O68" s="47"/>
      <c r="P68" s="47"/>
      <c r="Q68" s="47"/>
    </row>
    <row r="69" spans="1:17">
      <c r="A69" s="27">
        <v>65</v>
      </c>
      <c r="B69" s="22" t="s">
        <v>621</v>
      </c>
      <c r="C69" s="17" t="s">
        <v>15</v>
      </c>
      <c r="D69" s="47"/>
      <c r="E69" s="46" t="s">
        <v>37</v>
      </c>
      <c r="F69" s="26">
        <v>2</v>
      </c>
      <c r="G69" s="24">
        <v>40</v>
      </c>
      <c r="H69" s="178">
        <v>80</v>
      </c>
      <c r="I69" s="47"/>
      <c r="J69" s="47"/>
      <c r="K69" s="47"/>
      <c r="L69" s="47"/>
      <c r="M69" s="47"/>
      <c r="N69" s="47"/>
      <c r="O69" s="47"/>
      <c r="P69" s="47"/>
      <c r="Q69" s="47"/>
    </row>
    <row r="70" spans="1:17">
      <c r="A70" s="27">
        <v>66</v>
      </c>
      <c r="B70" s="22" t="s">
        <v>145</v>
      </c>
      <c r="C70" s="17" t="s">
        <v>15</v>
      </c>
      <c r="D70" s="47"/>
      <c r="E70" s="46" t="s">
        <v>37</v>
      </c>
      <c r="F70" s="26">
        <v>4</v>
      </c>
      <c r="G70" s="24">
        <v>28</v>
      </c>
      <c r="H70" s="178">
        <v>112</v>
      </c>
      <c r="I70" s="47"/>
      <c r="J70" s="47"/>
      <c r="K70" s="47"/>
      <c r="L70" s="47"/>
      <c r="M70" s="47"/>
      <c r="N70" s="47"/>
      <c r="O70" s="47"/>
      <c r="P70" s="47"/>
      <c r="Q70" s="47"/>
    </row>
    <row r="71" spans="1:17">
      <c r="A71" s="27">
        <v>67</v>
      </c>
      <c r="B71" s="22" t="s">
        <v>622</v>
      </c>
      <c r="C71" s="17" t="s">
        <v>15</v>
      </c>
      <c r="D71" s="47"/>
      <c r="E71" s="46" t="s">
        <v>37</v>
      </c>
      <c r="F71" s="26">
        <v>3</v>
      </c>
      <c r="G71" s="24">
        <v>36</v>
      </c>
      <c r="H71" s="178">
        <v>108</v>
      </c>
      <c r="I71" s="47"/>
      <c r="J71" s="47"/>
      <c r="K71" s="47"/>
      <c r="L71" s="47"/>
      <c r="M71" s="47"/>
      <c r="N71" s="47"/>
      <c r="O71" s="47"/>
      <c r="P71" s="47"/>
      <c r="Q71" s="47"/>
    </row>
    <row r="72" spans="1:17">
      <c r="A72" s="27">
        <v>68</v>
      </c>
      <c r="B72" s="22" t="s">
        <v>623</v>
      </c>
      <c r="C72" s="17" t="s">
        <v>15</v>
      </c>
      <c r="D72" s="47"/>
      <c r="E72" s="46" t="s">
        <v>37</v>
      </c>
      <c r="F72" s="26">
        <v>2</v>
      </c>
      <c r="G72" s="24">
        <v>54</v>
      </c>
      <c r="H72" s="178">
        <v>108</v>
      </c>
      <c r="I72" s="47"/>
      <c r="J72" s="47"/>
      <c r="K72" s="47"/>
      <c r="L72" s="47"/>
      <c r="M72" s="47"/>
      <c r="N72" s="47"/>
      <c r="O72" s="47"/>
      <c r="P72" s="47"/>
      <c r="Q72" s="47"/>
    </row>
    <row r="73" spans="1:17">
      <c r="A73" s="27">
        <v>69</v>
      </c>
      <c r="B73" s="22" t="s">
        <v>624</v>
      </c>
      <c r="C73" s="17" t="s">
        <v>15</v>
      </c>
      <c r="D73" s="47"/>
      <c r="E73" s="46" t="s">
        <v>37</v>
      </c>
      <c r="F73" s="26">
        <v>6</v>
      </c>
      <c r="G73" s="24">
        <v>32</v>
      </c>
      <c r="H73" s="178">
        <v>192</v>
      </c>
      <c r="I73" s="47"/>
      <c r="J73" s="47"/>
      <c r="K73" s="47"/>
      <c r="L73" s="47"/>
      <c r="M73" s="47"/>
      <c r="N73" s="47"/>
      <c r="O73" s="47"/>
      <c r="P73" s="47"/>
      <c r="Q73" s="47"/>
    </row>
    <row r="74" spans="1:17">
      <c r="A74" s="27">
        <v>70</v>
      </c>
      <c r="B74" s="22" t="s">
        <v>625</v>
      </c>
      <c r="C74" s="17" t="s">
        <v>15</v>
      </c>
      <c r="D74" s="47"/>
      <c r="E74" s="46" t="s">
        <v>37</v>
      </c>
      <c r="F74" s="26">
        <v>7</v>
      </c>
      <c r="G74" s="24">
        <v>16</v>
      </c>
      <c r="H74" s="178">
        <v>112</v>
      </c>
      <c r="I74" s="47"/>
      <c r="J74" s="47"/>
      <c r="K74" s="47"/>
      <c r="L74" s="47"/>
      <c r="M74" s="47"/>
      <c r="N74" s="47"/>
      <c r="O74" s="47"/>
      <c r="P74" s="47"/>
      <c r="Q74" s="47"/>
    </row>
    <row r="75" spans="1:17">
      <c r="A75" s="27">
        <v>71</v>
      </c>
      <c r="B75" s="22" t="s">
        <v>626</v>
      </c>
      <c r="C75" s="17" t="s">
        <v>15</v>
      </c>
      <c r="D75" s="47"/>
      <c r="E75" s="46" t="s">
        <v>37</v>
      </c>
      <c r="F75" s="26">
        <v>12</v>
      </c>
      <c r="G75" s="24">
        <v>30</v>
      </c>
      <c r="H75" s="178">
        <v>360</v>
      </c>
      <c r="I75" s="47"/>
      <c r="J75" s="47"/>
      <c r="K75" s="47"/>
      <c r="L75" s="47"/>
      <c r="M75" s="47"/>
      <c r="N75" s="47"/>
      <c r="O75" s="47"/>
      <c r="P75" s="47"/>
      <c r="Q75" s="47"/>
    </row>
    <row r="76" spans="1:17">
      <c r="A76" s="27">
        <v>72</v>
      </c>
      <c r="B76" s="22" t="s">
        <v>627</v>
      </c>
      <c r="C76" s="17" t="s">
        <v>15</v>
      </c>
      <c r="D76" s="47"/>
      <c r="E76" s="46" t="s">
        <v>37</v>
      </c>
      <c r="F76" s="26">
        <v>9</v>
      </c>
      <c r="G76" s="24">
        <v>20</v>
      </c>
      <c r="H76" s="178">
        <v>180</v>
      </c>
      <c r="I76" s="47"/>
      <c r="J76" s="47"/>
      <c r="K76" s="47"/>
      <c r="L76" s="47"/>
      <c r="M76" s="47"/>
      <c r="N76" s="47"/>
      <c r="O76" s="47"/>
      <c r="P76" s="47"/>
      <c r="Q76" s="47"/>
    </row>
    <row r="77" spans="1:17">
      <c r="A77" s="27">
        <v>73</v>
      </c>
      <c r="B77" s="22" t="s">
        <v>628</v>
      </c>
      <c r="C77" s="17" t="s">
        <v>15</v>
      </c>
      <c r="D77" s="47"/>
      <c r="E77" s="46" t="s">
        <v>37</v>
      </c>
      <c r="F77" s="26">
        <v>36</v>
      </c>
      <c r="G77" s="24">
        <v>13</v>
      </c>
      <c r="H77" s="178">
        <v>468</v>
      </c>
      <c r="I77" s="47"/>
      <c r="J77" s="47"/>
      <c r="K77" s="47"/>
      <c r="L77" s="47"/>
      <c r="M77" s="47"/>
      <c r="N77" s="47"/>
      <c r="O77" s="47"/>
      <c r="P77" s="47"/>
      <c r="Q77" s="47"/>
    </row>
    <row r="78" spans="1:17">
      <c r="A78" s="27">
        <v>74</v>
      </c>
      <c r="B78" s="22" t="s">
        <v>629</v>
      </c>
      <c r="C78" s="17" t="s">
        <v>15</v>
      </c>
      <c r="D78" s="47"/>
      <c r="E78" s="46" t="s">
        <v>37</v>
      </c>
      <c r="F78" s="26">
        <v>5</v>
      </c>
      <c r="G78" s="24">
        <v>20</v>
      </c>
      <c r="H78" s="178">
        <v>100</v>
      </c>
      <c r="I78" s="47"/>
      <c r="J78" s="47"/>
      <c r="K78" s="47"/>
      <c r="L78" s="47"/>
      <c r="M78" s="47"/>
      <c r="N78" s="47"/>
      <c r="O78" s="47"/>
      <c r="P78" s="47"/>
      <c r="Q78" s="47"/>
    </row>
    <row r="79" spans="1:17">
      <c r="A79" s="27">
        <v>75</v>
      </c>
      <c r="B79" s="22" t="s">
        <v>630</v>
      </c>
      <c r="C79" s="17" t="s">
        <v>15</v>
      </c>
      <c r="D79" s="47"/>
      <c r="E79" s="46" t="s">
        <v>37</v>
      </c>
      <c r="F79" s="26">
        <v>5</v>
      </c>
      <c r="G79" s="24">
        <v>16</v>
      </c>
      <c r="H79" s="178">
        <v>80</v>
      </c>
      <c r="I79" s="47"/>
      <c r="J79" s="47"/>
      <c r="K79" s="47"/>
      <c r="L79" s="47"/>
      <c r="M79" s="47"/>
      <c r="N79" s="47"/>
      <c r="O79" s="47"/>
      <c r="P79" s="47"/>
      <c r="Q79" s="47"/>
    </row>
    <row r="80" spans="1:17">
      <c r="A80" s="27">
        <v>76</v>
      </c>
      <c r="B80" s="22" t="s">
        <v>631</v>
      </c>
      <c r="C80" s="17" t="s">
        <v>15</v>
      </c>
      <c r="D80" s="47"/>
      <c r="E80" s="46" t="s">
        <v>37</v>
      </c>
      <c r="F80" s="26">
        <v>1</v>
      </c>
      <c r="G80" s="24">
        <v>140</v>
      </c>
      <c r="H80" s="178">
        <v>140</v>
      </c>
      <c r="I80" s="47"/>
      <c r="J80" s="47"/>
      <c r="K80" s="47"/>
      <c r="L80" s="47"/>
      <c r="M80" s="47"/>
      <c r="N80" s="47"/>
      <c r="O80" s="47"/>
      <c r="P80" s="47"/>
      <c r="Q80" s="47"/>
    </row>
    <row r="81" spans="1:17">
      <c r="A81" s="27">
        <v>77</v>
      </c>
      <c r="B81" s="22" t="s">
        <v>632</v>
      </c>
      <c r="C81" s="17" t="s">
        <v>15</v>
      </c>
      <c r="D81" s="47"/>
      <c r="E81" s="46" t="s">
        <v>37</v>
      </c>
      <c r="F81" s="26">
        <v>1</v>
      </c>
      <c r="G81" s="24">
        <v>25</v>
      </c>
      <c r="H81" s="178">
        <v>25</v>
      </c>
      <c r="I81" s="47"/>
      <c r="J81" s="47"/>
      <c r="K81" s="47"/>
      <c r="L81" s="47"/>
      <c r="M81" s="47"/>
      <c r="N81" s="47"/>
      <c r="O81" s="47"/>
      <c r="P81" s="47"/>
      <c r="Q81" s="47"/>
    </row>
    <row r="82" spans="1:17">
      <c r="A82" s="27">
        <v>78</v>
      </c>
      <c r="B82" s="22" t="s">
        <v>560</v>
      </c>
      <c r="C82" s="17" t="s">
        <v>15</v>
      </c>
      <c r="D82" s="47"/>
      <c r="E82" s="46" t="s">
        <v>37</v>
      </c>
      <c r="F82" s="26">
        <v>1</v>
      </c>
      <c r="G82" s="24">
        <v>85</v>
      </c>
      <c r="H82" s="178">
        <v>85</v>
      </c>
      <c r="I82" s="47"/>
      <c r="J82" s="47"/>
      <c r="K82" s="47"/>
      <c r="L82" s="47"/>
      <c r="M82" s="47"/>
      <c r="N82" s="47"/>
      <c r="O82" s="47"/>
      <c r="P82" s="47"/>
      <c r="Q82" s="47"/>
    </row>
    <row r="83" spans="1:17">
      <c r="A83" s="27">
        <v>79</v>
      </c>
      <c r="B83" s="22" t="s">
        <v>633</v>
      </c>
      <c r="C83" s="17" t="s">
        <v>15</v>
      </c>
      <c r="D83" s="47"/>
      <c r="E83" s="46" t="s">
        <v>37</v>
      </c>
      <c r="F83" s="26">
        <v>2</v>
      </c>
      <c r="G83" s="24">
        <v>42</v>
      </c>
      <c r="H83" s="178">
        <v>84</v>
      </c>
      <c r="I83" s="47"/>
      <c r="J83" s="47"/>
      <c r="K83" s="47"/>
      <c r="L83" s="47"/>
      <c r="M83" s="47"/>
      <c r="N83" s="47"/>
      <c r="O83" s="47"/>
      <c r="P83" s="47"/>
      <c r="Q83" s="47"/>
    </row>
    <row r="84" spans="1:17">
      <c r="A84" s="27">
        <v>80</v>
      </c>
      <c r="B84" s="22" t="s">
        <v>634</v>
      </c>
      <c r="C84" s="17" t="s">
        <v>15</v>
      </c>
      <c r="D84" s="47"/>
      <c r="E84" s="46" t="s">
        <v>37</v>
      </c>
      <c r="F84" s="26">
        <v>1</v>
      </c>
      <c r="G84" s="24">
        <v>35</v>
      </c>
      <c r="H84" s="178">
        <v>35</v>
      </c>
      <c r="I84" s="47"/>
      <c r="J84" s="47"/>
      <c r="K84" s="47"/>
      <c r="L84" s="47"/>
      <c r="M84" s="47"/>
      <c r="N84" s="47"/>
      <c r="O84" s="47"/>
      <c r="P84" s="47"/>
      <c r="Q84" s="47"/>
    </row>
    <row r="85" spans="1:17">
      <c r="A85" s="27">
        <v>81</v>
      </c>
      <c r="B85" s="22" t="s">
        <v>197</v>
      </c>
      <c r="C85" s="17" t="s">
        <v>15</v>
      </c>
      <c r="D85" s="47"/>
      <c r="E85" s="46" t="s">
        <v>37</v>
      </c>
      <c r="F85" s="26">
        <v>1</v>
      </c>
      <c r="G85" s="24">
        <v>22</v>
      </c>
      <c r="H85" s="178">
        <v>22</v>
      </c>
      <c r="I85" s="47"/>
      <c r="J85" s="47"/>
      <c r="K85" s="47"/>
      <c r="L85" s="47"/>
      <c r="M85" s="47"/>
      <c r="N85" s="47"/>
      <c r="O85" s="47"/>
      <c r="P85" s="47"/>
      <c r="Q85" s="47"/>
    </row>
    <row r="86" spans="1:17">
      <c r="A86" s="27">
        <v>82</v>
      </c>
      <c r="B86" s="22" t="s">
        <v>635</v>
      </c>
      <c r="C86" s="17" t="s">
        <v>15</v>
      </c>
      <c r="D86" s="47"/>
      <c r="E86" s="46" t="s">
        <v>37</v>
      </c>
      <c r="F86" s="26">
        <v>3</v>
      </c>
      <c r="G86" s="24">
        <v>10</v>
      </c>
      <c r="H86" s="178">
        <v>30</v>
      </c>
      <c r="I86" s="47"/>
      <c r="J86" s="47"/>
      <c r="K86" s="47"/>
      <c r="L86" s="47"/>
      <c r="M86" s="47"/>
      <c r="N86" s="47"/>
      <c r="O86" s="47"/>
      <c r="P86" s="47"/>
      <c r="Q86" s="47"/>
    </row>
    <row r="87" spans="1:17">
      <c r="A87" s="27">
        <v>83</v>
      </c>
      <c r="B87" s="22" t="s">
        <v>636</v>
      </c>
      <c r="C87" s="17" t="s">
        <v>15</v>
      </c>
      <c r="D87" s="47"/>
      <c r="E87" s="46" t="s">
        <v>37</v>
      </c>
      <c r="F87" s="26">
        <v>4</v>
      </c>
      <c r="G87" s="24">
        <v>62</v>
      </c>
      <c r="H87" s="178">
        <v>248</v>
      </c>
      <c r="I87" s="47"/>
      <c r="J87" s="47"/>
      <c r="K87" s="47"/>
      <c r="L87" s="47"/>
      <c r="M87" s="47"/>
      <c r="N87" s="47"/>
      <c r="O87" s="47"/>
      <c r="P87" s="47"/>
      <c r="Q87" s="47"/>
    </row>
    <row r="88" spans="1:17">
      <c r="A88" s="27">
        <v>84</v>
      </c>
      <c r="B88" s="22" t="s">
        <v>430</v>
      </c>
      <c r="C88" s="17" t="s">
        <v>15</v>
      </c>
      <c r="D88" s="47"/>
      <c r="E88" s="46" t="s">
        <v>37</v>
      </c>
      <c r="F88" s="26">
        <v>3</v>
      </c>
      <c r="G88" s="24">
        <v>94</v>
      </c>
      <c r="H88" s="178">
        <v>282</v>
      </c>
      <c r="I88" s="47"/>
      <c r="J88" s="47"/>
      <c r="K88" s="47"/>
      <c r="L88" s="47"/>
      <c r="M88" s="47"/>
      <c r="N88" s="47"/>
      <c r="O88" s="47"/>
      <c r="P88" s="47"/>
      <c r="Q88" s="47"/>
    </row>
    <row r="89" spans="1:17">
      <c r="A89" s="27">
        <v>85</v>
      </c>
      <c r="B89" s="22" t="s">
        <v>149</v>
      </c>
      <c r="C89" s="17" t="s">
        <v>15</v>
      </c>
      <c r="D89" s="47"/>
      <c r="E89" s="46" t="s">
        <v>37</v>
      </c>
      <c r="F89" s="26">
        <v>7</v>
      </c>
      <c r="G89" s="24">
        <v>3</v>
      </c>
      <c r="H89" s="178">
        <v>21</v>
      </c>
      <c r="I89" s="47"/>
      <c r="J89" s="47"/>
      <c r="K89" s="47"/>
      <c r="L89" s="47"/>
      <c r="M89" s="47"/>
      <c r="N89" s="47"/>
      <c r="O89" s="47"/>
      <c r="P89" s="47"/>
      <c r="Q89" s="47"/>
    </row>
    <row r="90" spans="1:17">
      <c r="A90" s="27">
        <v>86</v>
      </c>
      <c r="B90" s="22" t="s">
        <v>149</v>
      </c>
      <c r="C90" s="17" t="s">
        <v>15</v>
      </c>
      <c r="D90" s="47"/>
      <c r="E90" s="46" t="s">
        <v>37</v>
      </c>
      <c r="F90" s="26">
        <v>6.5</v>
      </c>
      <c r="G90" s="24">
        <v>3</v>
      </c>
      <c r="H90" s="178">
        <v>19</v>
      </c>
      <c r="I90" s="47"/>
      <c r="J90" s="47"/>
      <c r="K90" s="47"/>
      <c r="L90" s="47"/>
      <c r="M90" s="47"/>
      <c r="N90" s="47"/>
      <c r="O90" s="47"/>
      <c r="P90" s="47"/>
      <c r="Q90" s="47"/>
    </row>
    <row r="91" spans="1:17">
      <c r="A91" s="27">
        <v>87</v>
      </c>
      <c r="B91" s="22" t="s">
        <v>637</v>
      </c>
      <c r="C91" s="17" t="s">
        <v>15</v>
      </c>
      <c r="D91" s="47"/>
      <c r="E91" s="46" t="s">
        <v>37</v>
      </c>
      <c r="F91" s="26">
        <v>1</v>
      </c>
      <c r="G91" s="24">
        <v>86</v>
      </c>
      <c r="H91" s="178">
        <v>86</v>
      </c>
      <c r="I91" s="47"/>
      <c r="J91" s="47"/>
      <c r="K91" s="47"/>
      <c r="L91" s="47"/>
      <c r="M91" s="47"/>
      <c r="N91" s="47"/>
      <c r="O91" s="47"/>
      <c r="P91" s="47"/>
      <c r="Q91" s="47"/>
    </row>
    <row r="92" spans="1:17">
      <c r="A92" s="27">
        <v>88</v>
      </c>
      <c r="B92" s="22" t="s">
        <v>638</v>
      </c>
      <c r="C92" s="17" t="s">
        <v>15</v>
      </c>
      <c r="D92" s="47"/>
      <c r="E92" s="46" t="s">
        <v>37</v>
      </c>
      <c r="F92" s="26">
        <v>2</v>
      </c>
      <c r="G92" s="24">
        <v>80</v>
      </c>
      <c r="H92" s="178">
        <v>160</v>
      </c>
      <c r="I92" s="47"/>
      <c r="J92" s="47"/>
      <c r="K92" s="47"/>
      <c r="L92" s="47"/>
      <c r="M92" s="47"/>
      <c r="N92" s="47"/>
      <c r="O92" s="47"/>
      <c r="P92" s="47"/>
      <c r="Q92" s="47"/>
    </row>
    <row r="93" spans="1:17">
      <c r="A93" s="27">
        <v>89</v>
      </c>
      <c r="B93" s="22" t="s">
        <v>639</v>
      </c>
      <c r="C93" s="17" t="s">
        <v>15</v>
      </c>
      <c r="D93" s="47"/>
      <c r="E93" s="46" t="s">
        <v>37</v>
      </c>
      <c r="F93" s="26">
        <v>4</v>
      </c>
      <c r="G93" s="24">
        <v>80</v>
      </c>
      <c r="H93" s="178">
        <v>320</v>
      </c>
      <c r="I93" s="47"/>
      <c r="J93" s="47"/>
      <c r="K93" s="47"/>
      <c r="L93" s="47"/>
      <c r="M93" s="47"/>
      <c r="N93" s="47"/>
      <c r="O93" s="47"/>
      <c r="P93" s="47"/>
      <c r="Q93" s="47"/>
    </row>
    <row r="94" spans="1:17">
      <c r="A94" s="27">
        <v>90</v>
      </c>
      <c r="B94" s="22" t="s">
        <v>640</v>
      </c>
      <c r="C94" s="17" t="s">
        <v>15</v>
      </c>
      <c r="D94" s="47"/>
      <c r="E94" s="46" t="s">
        <v>37</v>
      </c>
      <c r="F94" s="26">
        <v>1</v>
      </c>
      <c r="G94" s="24">
        <v>80</v>
      </c>
      <c r="H94" s="178">
        <v>80</v>
      </c>
      <c r="I94" s="47"/>
      <c r="J94" s="47"/>
      <c r="K94" s="47"/>
      <c r="L94" s="47"/>
      <c r="M94" s="47"/>
      <c r="N94" s="47"/>
      <c r="O94" s="47"/>
      <c r="P94" s="47"/>
      <c r="Q94" s="47"/>
    </row>
    <row r="95" spans="1:17">
      <c r="A95" s="27">
        <v>91</v>
      </c>
      <c r="B95" s="22" t="s">
        <v>641</v>
      </c>
      <c r="C95" s="17" t="s">
        <v>15</v>
      </c>
      <c r="D95" s="47"/>
      <c r="E95" s="46" t="s">
        <v>37</v>
      </c>
      <c r="F95" s="26">
        <v>3</v>
      </c>
      <c r="G95" s="24">
        <v>150</v>
      </c>
      <c r="H95" s="178">
        <v>450</v>
      </c>
      <c r="I95" s="47"/>
      <c r="J95" s="47"/>
      <c r="K95" s="47"/>
      <c r="L95" s="47"/>
      <c r="M95" s="47"/>
      <c r="N95" s="47"/>
      <c r="O95" s="47"/>
      <c r="P95" s="47"/>
      <c r="Q95" s="47"/>
    </row>
    <row r="96" spans="1:17" ht="15.75" thickBot="1">
      <c r="A96" s="27">
        <v>92</v>
      </c>
      <c r="B96" s="27" t="s">
        <v>642</v>
      </c>
      <c r="C96" s="17" t="s">
        <v>15</v>
      </c>
      <c r="D96" s="47"/>
      <c r="E96" s="46" t="s">
        <v>37</v>
      </c>
      <c r="F96" s="31">
        <v>1</v>
      </c>
      <c r="G96" s="32">
        <v>55</v>
      </c>
      <c r="H96" s="178">
        <v>55</v>
      </c>
      <c r="I96" s="47"/>
      <c r="J96" s="47"/>
      <c r="K96" s="47"/>
      <c r="L96" s="47"/>
      <c r="M96" s="47"/>
      <c r="N96" s="47"/>
      <c r="O96" s="47"/>
      <c r="P96" s="47"/>
      <c r="Q96" s="47"/>
    </row>
    <row r="97" spans="1:17" ht="15.75" thickBot="1">
      <c r="A97" s="35"/>
      <c r="B97" s="70" t="s">
        <v>643</v>
      </c>
      <c r="C97" s="37"/>
      <c r="D97" s="47"/>
      <c r="E97" s="47"/>
      <c r="F97" s="39">
        <f>SUM(F5:F96)</f>
        <v>719.5</v>
      </c>
      <c r="G97" s="40"/>
      <c r="H97" s="179">
        <f>SUM(H5:H96)</f>
        <v>29153</v>
      </c>
      <c r="I97" s="47"/>
      <c r="J97" s="47"/>
      <c r="K97" s="47"/>
      <c r="L97" s="47"/>
      <c r="M97" s="47"/>
      <c r="N97" s="47"/>
      <c r="O97" s="47"/>
      <c r="P97" s="47"/>
      <c r="Q97" s="47"/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3"/>
  <sheetViews>
    <sheetView topLeftCell="A15" workbookViewId="0">
      <selection activeCell="J4" sqref="J4:M4"/>
    </sheetView>
  </sheetViews>
  <sheetFormatPr defaultRowHeight="15"/>
  <cols>
    <col min="1" max="1" width="3.42578125" customWidth="1"/>
    <col min="2" max="2" width="20.85546875" customWidth="1"/>
    <col min="4" max="4" width="10.85546875" customWidth="1"/>
  </cols>
  <sheetData>
    <row r="1" spans="1:17" ht="15.75" thickBot="1">
      <c r="A1" s="1"/>
      <c r="B1" s="2" t="s">
        <v>80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>
      <c r="A2" s="187" t="s">
        <v>1</v>
      </c>
      <c r="B2" s="190"/>
      <c r="C2" s="191"/>
      <c r="D2" s="191"/>
      <c r="E2" s="4"/>
      <c r="F2" s="192" t="s">
        <v>2</v>
      </c>
      <c r="G2" s="192"/>
      <c r="H2" s="192"/>
      <c r="I2" s="193"/>
      <c r="J2" s="5" t="s">
        <v>3</v>
      </c>
      <c r="K2" s="6"/>
      <c r="L2" s="5" t="s">
        <v>4</v>
      </c>
      <c r="M2" s="7"/>
      <c r="N2" s="192" t="s">
        <v>5</v>
      </c>
      <c r="O2" s="192"/>
      <c r="P2" s="192"/>
      <c r="Q2" s="193"/>
    </row>
    <row r="3" spans="1:17" ht="23.25" thickBot="1">
      <c r="A3" s="188"/>
      <c r="B3" s="188" t="s">
        <v>134</v>
      </c>
      <c r="C3" s="8" t="s">
        <v>6</v>
      </c>
      <c r="D3" s="188" t="s">
        <v>7</v>
      </c>
      <c r="E3" s="9" t="s">
        <v>8</v>
      </c>
      <c r="F3" s="194"/>
      <c r="G3" s="194"/>
      <c r="H3" s="194"/>
      <c r="I3" s="195"/>
      <c r="J3" s="12" t="s">
        <v>9</v>
      </c>
      <c r="K3" s="12" t="s">
        <v>10</v>
      </c>
      <c r="L3" s="12" t="s">
        <v>9</v>
      </c>
      <c r="M3" s="12" t="s">
        <v>10</v>
      </c>
      <c r="N3" s="194"/>
      <c r="O3" s="194"/>
      <c r="P3" s="194"/>
      <c r="Q3" s="195"/>
    </row>
    <row r="4" spans="1:17" ht="23.25" thickBot="1">
      <c r="A4" s="189"/>
      <c r="B4" s="189"/>
      <c r="C4" s="13" t="s">
        <v>11</v>
      </c>
      <c r="D4" s="189"/>
      <c r="E4" s="12" t="s">
        <v>12</v>
      </c>
      <c r="F4" s="12" t="s">
        <v>13</v>
      </c>
      <c r="G4" s="12" t="s">
        <v>14</v>
      </c>
      <c r="H4" s="12" t="s">
        <v>9</v>
      </c>
      <c r="I4" s="12" t="s">
        <v>10</v>
      </c>
      <c r="J4" s="14">
        <v>113</v>
      </c>
      <c r="K4" s="15">
        <v>132</v>
      </c>
      <c r="L4" s="14">
        <v>113</v>
      </c>
      <c r="M4" s="15">
        <v>132</v>
      </c>
      <c r="N4" s="12" t="s">
        <v>13</v>
      </c>
      <c r="O4" s="12" t="s">
        <v>14</v>
      </c>
      <c r="P4" s="12" t="s">
        <v>9</v>
      </c>
      <c r="Q4" s="12" t="s">
        <v>10</v>
      </c>
    </row>
    <row r="5" spans="1:17">
      <c r="A5" s="44">
        <v>1</v>
      </c>
      <c r="B5" s="45" t="s">
        <v>81</v>
      </c>
      <c r="C5" s="26" t="s">
        <v>15</v>
      </c>
      <c r="D5" s="77">
        <v>113348117</v>
      </c>
      <c r="E5" s="63" t="s">
        <v>104</v>
      </c>
      <c r="F5" s="54">
        <v>1</v>
      </c>
      <c r="G5" s="55">
        <v>12</v>
      </c>
      <c r="H5" s="55">
        <v>12</v>
      </c>
      <c r="I5" s="20"/>
      <c r="J5" s="17"/>
      <c r="K5" s="16"/>
      <c r="L5" s="17"/>
      <c r="M5" s="21"/>
      <c r="N5" s="19"/>
      <c r="O5" s="19"/>
      <c r="P5" s="19"/>
      <c r="Q5" s="19"/>
    </row>
    <row r="6" spans="1:17">
      <c r="A6" s="44">
        <v>2</v>
      </c>
      <c r="B6" s="45" t="s">
        <v>81</v>
      </c>
      <c r="C6" s="26" t="s">
        <v>15</v>
      </c>
      <c r="D6" s="78">
        <v>113348118</v>
      </c>
      <c r="E6" s="84" t="s">
        <v>104</v>
      </c>
      <c r="F6" s="81">
        <v>1</v>
      </c>
      <c r="G6" s="57">
        <v>19</v>
      </c>
      <c r="H6" s="57">
        <v>19</v>
      </c>
      <c r="I6" s="24"/>
      <c r="J6" s="25"/>
      <c r="K6" s="22"/>
      <c r="L6" s="25"/>
      <c r="M6" s="21"/>
      <c r="N6" s="26"/>
      <c r="O6" s="26"/>
      <c r="P6" s="26"/>
      <c r="Q6" s="26"/>
    </row>
    <row r="7" spans="1:17">
      <c r="A7" s="44">
        <v>3</v>
      </c>
      <c r="B7" s="47" t="s">
        <v>82</v>
      </c>
      <c r="C7" s="26" t="s">
        <v>15</v>
      </c>
      <c r="D7" s="78">
        <v>113706018</v>
      </c>
      <c r="E7" s="84" t="s">
        <v>34</v>
      </c>
      <c r="F7" s="56">
        <v>2</v>
      </c>
      <c r="G7" s="57">
        <v>665</v>
      </c>
      <c r="H7" s="57">
        <v>1330</v>
      </c>
      <c r="I7" s="24"/>
      <c r="J7" s="25"/>
      <c r="K7" s="22"/>
      <c r="L7" s="25"/>
      <c r="M7" s="21"/>
      <c r="N7" s="26"/>
      <c r="O7" s="26"/>
      <c r="P7" s="26"/>
      <c r="Q7" s="26"/>
    </row>
    <row r="8" spans="1:17">
      <c r="A8" s="44">
        <v>4</v>
      </c>
      <c r="B8" s="47" t="s">
        <v>83</v>
      </c>
      <c r="C8" s="26" t="s">
        <v>15</v>
      </c>
      <c r="D8" s="78">
        <v>113715001</v>
      </c>
      <c r="E8" s="84" t="s">
        <v>34</v>
      </c>
      <c r="F8" s="56">
        <v>1</v>
      </c>
      <c r="G8" s="57">
        <v>136</v>
      </c>
      <c r="H8" s="57">
        <v>136</v>
      </c>
      <c r="I8" s="24"/>
      <c r="J8" s="25"/>
      <c r="K8" s="22"/>
      <c r="L8" s="25"/>
      <c r="M8" s="21"/>
      <c r="N8" s="26"/>
      <c r="O8" s="26"/>
      <c r="P8" s="26"/>
      <c r="Q8" s="26"/>
    </row>
    <row r="9" spans="1:17">
      <c r="A9" s="44">
        <v>5</v>
      </c>
      <c r="B9" s="47" t="s">
        <v>84</v>
      </c>
      <c r="C9" s="26" t="s">
        <v>15</v>
      </c>
      <c r="D9" s="78">
        <v>113348296</v>
      </c>
      <c r="E9" s="84" t="s">
        <v>105</v>
      </c>
      <c r="F9" s="56">
        <v>1</v>
      </c>
      <c r="G9" s="57">
        <v>115</v>
      </c>
      <c r="H9" s="57">
        <v>115</v>
      </c>
      <c r="I9" s="24"/>
      <c r="J9" s="25"/>
      <c r="K9" s="22"/>
      <c r="L9" s="25"/>
      <c r="M9" s="21"/>
      <c r="N9" s="26"/>
      <c r="O9" s="26"/>
      <c r="P9" s="26"/>
      <c r="Q9" s="26"/>
    </row>
    <row r="10" spans="1:17">
      <c r="A10" s="44">
        <v>6</v>
      </c>
      <c r="B10" s="45" t="s">
        <v>85</v>
      </c>
      <c r="C10" s="26" t="s">
        <v>15</v>
      </c>
      <c r="D10" s="78">
        <v>113348366</v>
      </c>
      <c r="E10" s="84" t="s">
        <v>106</v>
      </c>
      <c r="F10" s="56">
        <v>1</v>
      </c>
      <c r="G10" s="57">
        <v>220</v>
      </c>
      <c r="H10" s="57">
        <v>220</v>
      </c>
      <c r="I10" s="24"/>
      <c r="J10" s="25"/>
      <c r="K10" s="22"/>
      <c r="L10" s="25"/>
      <c r="M10" s="21"/>
      <c r="N10" s="26"/>
      <c r="O10" s="26"/>
      <c r="P10" s="26"/>
      <c r="Q10" s="26"/>
    </row>
    <row r="11" spans="1:17">
      <c r="A11" s="44">
        <v>7</v>
      </c>
      <c r="B11" s="45" t="s">
        <v>86</v>
      </c>
      <c r="C11" s="26" t="s">
        <v>15</v>
      </c>
      <c r="D11" s="78">
        <v>113727027</v>
      </c>
      <c r="E11" s="64" t="s">
        <v>104</v>
      </c>
      <c r="F11" s="56">
        <v>2</v>
      </c>
      <c r="G11" s="57">
        <v>119</v>
      </c>
      <c r="H11" s="57">
        <v>238</v>
      </c>
      <c r="I11" s="24"/>
      <c r="J11" s="25"/>
      <c r="K11" s="22"/>
      <c r="L11" s="25"/>
      <c r="M11" s="21"/>
      <c r="N11" s="26"/>
      <c r="O11" s="26"/>
      <c r="P11" s="26"/>
      <c r="Q11" s="26"/>
    </row>
    <row r="12" spans="1:17">
      <c r="A12" s="44">
        <v>8</v>
      </c>
      <c r="B12" s="45" t="s">
        <v>86</v>
      </c>
      <c r="C12" s="26" t="s">
        <v>15</v>
      </c>
      <c r="D12" s="78">
        <v>113727026</v>
      </c>
      <c r="E12" s="64" t="s">
        <v>104</v>
      </c>
      <c r="F12" s="56">
        <v>2</v>
      </c>
      <c r="G12" s="57">
        <v>52</v>
      </c>
      <c r="H12" s="57">
        <v>104</v>
      </c>
      <c r="I12" s="24"/>
      <c r="J12" s="25"/>
      <c r="K12" s="22"/>
      <c r="L12" s="25"/>
      <c r="M12" s="21"/>
      <c r="N12" s="26"/>
      <c r="O12" s="26"/>
      <c r="P12" s="26"/>
      <c r="Q12" s="26"/>
    </row>
    <row r="13" spans="1:17">
      <c r="A13" s="44">
        <v>9</v>
      </c>
      <c r="B13" s="47" t="s">
        <v>87</v>
      </c>
      <c r="C13" s="26" t="s">
        <v>15</v>
      </c>
      <c r="D13" s="78">
        <v>113327001</v>
      </c>
      <c r="E13" s="84" t="s">
        <v>107</v>
      </c>
      <c r="F13" s="56">
        <v>2</v>
      </c>
      <c r="G13" s="57">
        <v>58</v>
      </c>
      <c r="H13" s="57">
        <v>116</v>
      </c>
      <c r="I13" s="24"/>
      <c r="J13" s="25"/>
      <c r="K13" s="22"/>
      <c r="L13" s="25"/>
      <c r="M13" s="21"/>
      <c r="N13" s="26"/>
      <c r="O13" s="26"/>
      <c r="P13" s="26"/>
      <c r="Q13" s="26"/>
    </row>
    <row r="14" spans="1:17">
      <c r="A14" s="44">
        <v>10</v>
      </c>
      <c r="B14" s="47" t="s">
        <v>88</v>
      </c>
      <c r="C14" s="26" t="s">
        <v>15</v>
      </c>
      <c r="D14" s="78">
        <v>113733022</v>
      </c>
      <c r="E14" s="84" t="s">
        <v>108</v>
      </c>
      <c r="F14" s="56">
        <v>1</v>
      </c>
      <c r="G14" s="57">
        <v>821</v>
      </c>
      <c r="H14" s="57">
        <v>821</v>
      </c>
      <c r="I14" s="24"/>
      <c r="J14" s="25"/>
      <c r="K14" s="22"/>
      <c r="L14" s="25"/>
      <c r="M14" s="21"/>
      <c r="N14" s="26"/>
      <c r="O14" s="26"/>
      <c r="P14" s="26"/>
      <c r="Q14" s="26"/>
    </row>
    <row r="15" spans="1:17">
      <c r="A15" s="44">
        <v>11</v>
      </c>
      <c r="B15" s="45" t="s">
        <v>89</v>
      </c>
      <c r="C15" s="26" t="s">
        <v>15</v>
      </c>
      <c r="D15" s="78">
        <v>113733021</v>
      </c>
      <c r="E15" s="84" t="s">
        <v>108</v>
      </c>
      <c r="F15" s="56">
        <v>1</v>
      </c>
      <c r="G15" s="57">
        <v>454</v>
      </c>
      <c r="H15" s="57">
        <v>454</v>
      </c>
      <c r="I15" s="24"/>
      <c r="J15" s="25"/>
      <c r="K15" s="22"/>
      <c r="L15" s="25"/>
      <c r="M15" s="21"/>
      <c r="N15" s="26"/>
      <c r="O15" s="26"/>
      <c r="P15" s="26"/>
      <c r="Q15" s="26"/>
    </row>
    <row r="16" spans="1:17">
      <c r="A16" s="44">
        <v>12</v>
      </c>
      <c r="B16" s="45" t="s">
        <v>90</v>
      </c>
      <c r="C16" s="26" t="s">
        <v>15</v>
      </c>
      <c r="D16" s="78">
        <v>113348364</v>
      </c>
      <c r="E16" s="84" t="s">
        <v>106</v>
      </c>
      <c r="F16" s="56">
        <v>1</v>
      </c>
      <c r="G16" s="57">
        <v>125</v>
      </c>
      <c r="H16" s="57">
        <v>125</v>
      </c>
      <c r="I16" s="24"/>
      <c r="J16" s="25"/>
      <c r="K16" s="22"/>
      <c r="L16" s="25"/>
      <c r="M16" s="21"/>
      <c r="N16" s="26"/>
      <c r="O16" s="26"/>
      <c r="P16" s="26"/>
      <c r="Q16" s="26"/>
    </row>
    <row r="17" spans="1:17" ht="30">
      <c r="A17" s="44">
        <v>13</v>
      </c>
      <c r="B17" s="79" t="s">
        <v>91</v>
      </c>
      <c r="C17" s="26" t="s">
        <v>15</v>
      </c>
      <c r="D17" s="78">
        <v>113348304</v>
      </c>
      <c r="E17" s="84" t="s">
        <v>109</v>
      </c>
      <c r="F17" s="56">
        <v>1</v>
      </c>
      <c r="G17" s="57">
        <v>277</v>
      </c>
      <c r="H17" s="57">
        <v>277</v>
      </c>
      <c r="I17" s="24"/>
      <c r="J17" s="25"/>
      <c r="K17" s="22"/>
      <c r="L17" s="25"/>
      <c r="M17" s="21"/>
      <c r="N17" s="26"/>
      <c r="O17" s="26"/>
      <c r="P17" s="26"/>
      <c r="Q17" s="26"/>
    </row>
    <row r="18" spans="1:17">
      <c r="A18" s="44">
        <v>14</v>
      </c>
      <c r="B18" s="47" t="s">
        <v>92</v>
      </c>
      <c r="C18" s="26" t="s">
        <v>15</v>
      </c>
      <c r="D18" s="78">
        <v>113348606</v>
      </c>
      <c r="E18" s="84" t="s">
        <v>110</v>
      </c>
      <c r="F18" s="56">
        <v>1</v>
      </c>
      <c r="G18" s="57">
        <v>385</v>
      </c>
      <c r="H18" s="57">
        <v>385</v>
      </c>
      <c r="I18" s="24"/>
      <c r="J18" s="25"/>
      <c r="K18" s="22"/>
      <c r="L18" s="25"/>
      <c r="M18" s="21"/>
      <c r="N18" s="26"/>
      <c r="O18" s="26"/>
      <c r="P18" s="26"/>
      <c r="Q18" s="26"/>
    </row>
    <row r="19" spans="1:17">
      <c r="A19" s="44">
        <v>15</v>
      </c>
      <c r="B19" s="47" t="s">
        <v>93</v>
      </c>
      <c r="C19" s="26" t="s">
        <v>15</v>
      </c>
      <c r="D19" s="78">
        <v>113348297</v>
      </c>
      <c r="E19" s="84" t="s">
        <v>105</v>
      </c>
      <c r="F19" s="56">
        <v>1</v>
      </c>
      <c r="G19" s="57">
        <v>47</v>
      </c>
      <c r="H19" s="57">
        <v>47</v>
      </c>
      <c r="I19" s="24"/>
      <c r="J19" s="25"/>
      <c r="K19" s="22"/>
      <c r="L19" s="25"/>
      <c r="M19" s="21"/>
      <c r="N19" s="26"/>
      <c r="O19" s="26"/>
      <c r="P19" s="26"/>
      <c r="Q19" s="26"/>
    </row>
    <row r="20" spans="1:17">
      <c r="A20" s="44">
        <v>16</v>
      </c>
      <c r="B20" s="45" t="s">
        <v>94</v>
      </c>
      <c r="C20" s="26" t="s">
        <v>15</v>
      </c>
      <c r="D20" s="78">
        <v>113748043</v>
      </c>
      <c r="E20" s="84" t="s">
        <v>34</v>
      </c>
      <c r="F20" s="56">
        <v>2</v>
      </c>
      <c r="G20" s="57">
        <v>266</v>
      </c>
      <c r="H20" s="57">
        <v>532</v>
      </c>
      <c r="I20" s="24"/>
      <c r="J20" s="25"/>
      <c r="K20" s="22"/>
      <c r="L20" s="25"/>
      <c r="M20" s="21"/>
      <c r="N20" s="26"/>
      <c r="O20" s="26"/>
      <c r="P20" s="26"/>
      <c r="Q20" s="26"/>
    </row>
    <row r="21" spans="1:17">
      <c r="A21" s="44">
        <v>17</v>
      </c>
      <c r="B21" s="45" t="s">
        <v>95</v>
      </c>
      <c r="C21" s="26" t="s">
        <v>15</v>
      </c>
      <c r="D21" s="78">
        <v>113348367</v>
      </c>
      <c r="E21" s="84" t="s">
        <v>106</v>
      </c>
      <c r="F21" s="56">
        <v>1</v>
      </c>
      <c r="G21" s="57">
        <v>90</v>
      </c>
      <c r="H21" s="57">
        <v>90</v>
      </c>
      <c r="I21" s="24"/>
      <c r="J21" s="25"/>
      <c r="K21" s="22"/>
      <c r="L21" s="25"/>
      <c r="M21" s="21"/>
      <c r="N21" s="26"/>
      <c r="O21" s="26"/>
      <c r="P21" s="26"/>
      <c r="Q21" s="26"/>
    </row>
    <row r="22" spans="1:17">
      <c r="A22" s="44">
        <v>18</v>
      </c>
      <c r="B22" s="45" t="s">
        <v>96</v>
      </c>
      <c r="C22" s="26" t="s">
        <v>15</v>
      </c>
      <c r="D22" s="78">
        <v>113348363</v>
      </c>
      <c r="E22" s="84" t="s">
        <v>106</v>
      </c>
      <c r="F22" s="56">
        <v>1</v>
      </c>
      <c r="G22" s="57">
        <v>230</v>
      </c>
      <c r="H22" s="57">
        <v>230</v>
      </c>
      <c r="I22" s="24"/>
      <c r="J22" s="25"/>
      <c r="K22" s="22"/>
      <c r="L22" s="25"/>
      <c r="M22" s="21"/>
      <c r="N22" s="26"/>
      <c r="O22" s="26"/>
      <c r="P22" s="26"/>
      <c r="Q22" s="26"/>
    </row>
    <row r="23" spans="1:17">
      <c r="A23" s="44">
        <v>19</v>
      </c>
      <c r="B23" s="45" t="s">
        <v>97</v>
      </c>
      <c r="C23" s="26" t="s">
        <v>15</v>
      </c>
      <c r="D23" s="78">
        <v>113348365</v>
      </c>
      <c r="E23" s="84" t="s">
        <v>106</v>
      </c>
      <c r="F23" s="56">
        <v>1</v>
      </c>
      <c r="G23" s="57">
        <v>150</v>
      </c>
      <c r="H23" s="57">
        <v>150</v>
      </c>
      <c r="I23" s="32"/>
      <c r="J23" s="30"/>
      <c r="K23" s="27"/>
      <c r="L23" s="30"/>
      <c r="M23" s="34"/>
      <c r="N23" s="31"/>
      <c r="O23" s="31"/>
      <c r="P23" s="31"/>
      <c r="Q23" s="31"/>
    </row>
    <row r="24" spans="1:17">
      <c r="A24" s="44">
        <v>20</v>
      </c>
      <c r="B24" s="47" t="s">
        <v>98</v>
      </c>
      <c r="C24" s="26" t="s">
        <v>15</v>
      </c>
      <c r="D24" s="78">
        <v>1136001</v>
      </c>
      <c r="E24" s="85" t="s">
        <v>111</v>
      </c>
      <c r="F24" s="56">
        <v>6</v>
      </c>
      <c r="G24" s="57">
        <v>2817</v>
      </c>
      <c r="H24" s="57">
        <v>16902</v>
      </c>
      <c r="I24" s="32"/>
      <c r="J24" s="30"/>
      <c r="K24" s="27"/>
      <c r="L24" s="30"/>
      <c r="M24" s="34"/>
      <c r="N24" s="31"/>
      <c r="O24" s="31"/>
      <c r="P24" s="31"/>
      <c r="Q24" s="31"/>
    </row>
    <row r="25" spans="1:17">
      <c r="A25" s="44"/>
      <c r="B25" s="22" t="s">
        <v>99</v>
      </c>
      <c r="C25" s="26"/>
      <c r="D25" s="78"/>
      <c r="E25" s="86" t="s">
        <v>37</v>
      </c>
      <c r="F25" s="56"/>
      <c r="G25" s="57"/>
      <c r="H25" s="57"/>
      <c r="I25" s="32"/>
      <c r="J25" s="30"/>
      <c r="K25" s="27"/>
      <c r="L25" s="30"/>
      <c r="M25" s="34"/>
      <c r="N25" s="31"/>
      <c r="O25" s="31"/>
      <c r="P25" s="31"/>
      <c r="Q25" s="31"/>
    </row>
    <row r="26" spans="1:17">
      <c r="A26" s="44"/>
      <c r="B26" s="80" t="s">
        <v>100</v>
      </c>
      <c r="C26" s="26"/>
      <c r="D26" s="78"/>
      <c r="E26" s="86" t="s">
        <v>37</v>
      </c>
      <c r="F26" s="56"/>
      <c r="G26" s="57"/>
      <c r="H26" s="57"/>
      <c r="I26" s="32"/>
      <c r="J26" s="30"/>
      <c r="K26" s="27"/>
      <c r="L26" s="30"/>
      <c r="M26" s="34"/>
      <c r="N26" s="31"/>
      <c r="O26" s="31"/>
      <c r="P26" s="31"/>
      <c r="Q26" s="31"/>
    </row>
    <row r="27" spans="1:17">
      <c r="A27" s="44">
        <v>21</v>
      </c>
      <c r="B27" s="47" t="s">
        <v>101</v>
      </c>
      <c r="C27" s="26" t="s">
        <v>15</v>
      </c>
      <c r="D27" s="78">
        <v>1136002</v>
      </c>
      <c r="E27" s="86" t="s">
        <v>37</v>
      </c>
      <c r="F27" s="56">
        <v>1</v>
      </c>
      <c r="G27" s="57">
        <v>3282</v>
      </c>
      <c r="H27" s="57">
        <v>3282</v>
      </c>
      <c r="I27" s="32"/>
      <c r="J27" s="30"/>
      <c r="K27" s="27"/>
      <c r="L27" s="30"/>
      <c r="M27" s="34"/>
      <c r="N27" s="31"/>
      <c r="O27" s="31"/>
      <c r="P27" s="31"/>
      <c r="Q27" s="31"/>
    </row>
    <row r="28" spans="1:17">
      <c r="A28" s="44">
        <v>22</v>
      </c>
      <c r="B28" s="47" t="s">
        <v>98</v>
      </c>
      <c r="C28" s="26" t="s">
        <v>15</v>
      </c>
      <c r="D28" s="78">
        <v>1136003</v>
      </c>
      <c r="E28" s="85" t="s">
        <v>79</v>
      </c>
      <c r="F28" s="56">
        <v>2</v>
      </c>
      <c r="G28" s="57">
        <v>5160</v>
      </c>
      <c r="H28" s="57">
        <v>10320</v>
      </c>
      <c r="I28" s="32"/>
      <c r="J28" s="30"/>
      <c r="K28" s="27"/>
      <c r="L28" s="30"/>
      <c r="M28" s="34"/>
      <c r="N28" s="31"/>
      <c r="O28" s="31"/>
      <c r="P28" s="31"/>
      <c r="Q28" s="31"/>
    </row>
    <row r="29" spans="1:17">
      <c r="A29" s="44"/>
      <c r="B29" s="22" t="s">
        <v>99</v>
      </c>
      <c r="C29" s="26"/>
      <c r="D29" s="78"/>
      <c r="E29" s="86" t="s">
        <v>37</v>
      </c>
      <c r="F29" s="56"/>
      <c r="G29" s="57"/>
      <c r="H29" s="57"/>
      <c r="I29" s="32"/>
      <c r="J29" s="30"/>
      <c r="K29" s="27"/>
      <c r="L29" s="30"/>
      <c r="M29" s="34"/>
      <c r="N29" s="31"/>
      <c r="O29" s="31"/>
      <c r="P29" s="31"/>
      <c r="Q29" s="31"/>
    </row>
    <row r="30" spans="1:17">
      <c r="A30" s="44"/>
      <c r="B30" s="80" t="s">
        <v>100</v>
      </c>
      <c r="C30" s="26"/>
      <c r="D30" s="78"/>
      <c r="E30" s="86" t="s">
        <v>37</v>
      </c>
      <c r="F30" s="56"/>
      <c r="G30" s="57"/>
      <c r="H30" s="57"/>
      <c r="I30" s="32"/>
      <c r="J30" s="30"/>
      <c r="K30" s="27"/>
      <c r="L30" s="30"/>
      <c r="M30" s="34"/>
      <c r="N30" s="31"/>
      <c r="O30" s="31"/>
      <c r="P30" s="31"/>
      <c r="Q30" s="31"/>
    </row>
    <row r="31" spans="1:17">
      <c r="A31" s="44">
        <v>23</v>
      </c>
      <c r="B31" s="47" t="s">
        <v>102</v>
      </c>
      <c r="C31" s="26" t="s">
        <v>15</v>
      </c>
      <c r="D31" s="78">
        <v>1136004</v>
      </c>
      <c r="E31" s="86" t="s">
        <v>37</v>
      </c>
      <c r="F31" s="56">
        <v>5</v>
      </c>
      <c r="G31" s="57">
        <v>3150</v>
      </c>
      <c r="H31" s="57">
        <v>15750</v>
      </c>
      <c r="I31" s="32"/>
      <c r="J31" s="30"/>
      <c r="K31" s="27"/>
      <c r="L31" s="30"/>
      <c r="M31" s="34"/>
      <c r="N31" s="31"/>
      <c r="O31" s="31"/>
      <c r="P31" s="31"/>
      <c r="Q31" s="31"/>
    </row>
    <row r="32" spans="1:17" ht="15.75" thickBot="1">
      <c r="A32" s="48">
        <v>24</v>
      </c>
      <c r="B32" s="49" t="s">
        <v>103</v>
      </c>
      <c r="C32" s="31" t="s">
        <v>15</v>
      </c>
      <c r="D32" s="88">
        <v>1136005</v>
      </c>
      <c r="E32" s="60" t="s">
        <v>37</v>
      </c>
      <c r="F32" s="58">
        <v>5</v>
      </c>
      <c r="G32" s="59">
        <v>747</v>
      </c>
      <c r="H32" s="59">
        <v>3735</v>
      </c>
      <c r="I32" s="32"/>
      <c r="J32" s="30"/>
      <c r="K32" s="27"/>
      <c r="L32" s="30"/>
      <c r="M32" s="34"/>
      <c r="N32" s="31"/>
      <c r="O32" s="31"/>
      <c r="P32" s="31"/>
      <c r="Q32" s="31"/>
    </row>
    <row r="33" spans="1:17" ht="18.75" thickBot="1">
      <c r="A33" s="50"/>
      <c r="B33" s="51" t="s">
        <v>32</v>
      </c>
      <c r="C33" s="52"/>
      <c r="D33" s="82"/>
      <c r="E33" s="89"/>
      <c r="F33" s="83">
        <f>SUM(F5:F24)</f>
        <v>30</v>
      </c>
      <c r="G33" s="61"/>
      <c r="H33" s="62">
        <f>SUM(H5:H32)</f>
        <v>55390</v>
      </c>
      <c r="I33" s="90"/>
      <c r="J33" s="90"/>
      <c r="K33" s="90"/>
      <c r="L33" s="90"/>
      <c r="M33" s="90"/>
      <c r="N33" s="90"/>
      <c r="O33" s="90"/>
      <c r="P33" s="90"/>
      <c r="Q33" s="91"/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1"/>
  <sheetViews>
    <sheetView topLeftCell="A11" workbookViewId="0">
      <selection activeCell="J4" sqref="J4:M4"/>
    </sheetView>
  </sheetViews>
  <sheetFormatPr defaultRowHeight="15"/>
  <cols>
    <col min="1" max="1" width="5.140625" customWidth="1"/>
    <col min="2" max="2" width="30.28515625" customWidth="1"/>
    <col min="6" max="6" width="7.42578125" customWidth="1"/>
  </cols>
  <sheetData>
    <row r="1" spans="1:17" ht="15.75" thickBot="1">
      <c r="A1" s="1"/>
      <c r="B1" s="2" t="s">
        <v>112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>
      <c r="A2" s="187" t="s">
        <v>1</v>
      </c>
      <c r="B2" s="190"/>
      <c r="C2" s="191"/>
      <c r="D2" s="191"/>
      <c r="E2" s="4"/>
      <c r="F2" s="192" t="s">
        <v>2</v>
      </c>
      <c r="G2" s="192"/>
      <c r="H2" s="192"/>
      <c r="I2" s="193"/>
      <c r="J2" s="5" t="s">
        <v>3</v>
      </c>
      <c r="K2" s="6"/>
      <c r="L2" s="5" t="s">
        <v>4</v>
      </c>
      <c r="M2" s="7"/>
      <c r="N2" s="192" t="s">
        <v>5</v>
      </c>
      <c r="O2" s="192"/>
      <c r="P2" s="192"/>
      <c r="Q2" s="193"/>
    </row>
    <row r="3" spans="1:17" ht="23.25" thickBot="1">
      <c r="A3" s="188"/>
      <c r="B3" s="188" t="s">
        <v>129</v>
      </c>
      <c r="C3" s="8" t="s">
        <v>6</v>
      </c>
      <c r="D3" s="188" t="s">
        <v>7</v>
      </c>
      <c r="E3" s="9" t="s">
        <v>8</v>
      </c>
      <c r="F3" s="194"/>
      <c r="G3" s="194"/>
      <c r="H3" s="194"/>
      <c r="I3" s="195"/>
      <c r="J3" s="12" t="s">
        <v>9</v>
      </c>
      <c r="K3" s="12" t="s">
        <v>10</v>
      </c>
      <c r="L3" s="12" t="s">
        <v>9</v>
      </c>
      <c r="M3" s="12" t="s">
        <v>10</v>
      </c>
      <c r="N3" s="194"/>
      <c r="O3" s="194"/>
      <c r="P3" s="194"/>
      <c r="Q3" s="195"/>
    </row>
    <row r="4" spans="1:17" ht="23.25" thickBot="1">
      <c r="A4" s="189"/>
      <c r="B4" s="189"/>
      <c r="C4" s="13" t="s">
        <v>11</v>
      </c>
      <c r="D4" s="189"/>
      <c r="E4" s="12" t="s">
        <v>12</v>
      </c>
      <c r="F4" s="12" t="s">
        <v>13</v>
      </c>
      <c r="G4" s="12" t="s">
        <v>14</v>
      </c>
      <c r="H4" s="12" t="s">
        <v>9</v>
      </c>
      <c r="I4" s="12" t="s">
        <v>10</v>
      </c>
      <c r="J4" s="14">
        <v>113</v>
      </c>
      <c r="K4" s="15">
        <v>132</v>
      </c>
      <c r="L4" s="14">
        <v>113</v>
      </c>
      <c r="M4" s="15">
        <v>132</v>
      </c>
      <c r="N4" s="12" t="s">
        <v>13</v>
      </c>
      <c r="O4" s="12" t="s">
        <v>14</v>
      </c>
      <c r="P4" s="12" t="s">
        <v>9</v>
      </c>
      <c r="Q4" s="12" t="s">
        <v>10</v>
      </c>
    </row>
    <row r="5" spans="1:17">
      <c r="A5" s="44">
        <v>1</v>
      </c>
      <c r="B5" s="45" t="s">
        <v>113</v>
      </c>
      <c r="C5" s="46" t="s">
        <v>15</v>
      </c>
      <c r="D5" s="77">
        <v>11320001</v>
      </c>
      <c r="E5" s="95"/>
      <c r="F5" s="54">
        <v>10</v>
      </c>
      <c r="G5" s="55">
        <v>150</v>
      </c>
      <c r="H5" s="55">
        <v>1500</v>
      </c>
      <c r="I5" s="20"/>
      <c r="J5" s="17"/>
      <c r="K5" s="16"/>
      <c r="L5" s="17"/>
      <c r="M5" s="21"/>
      <c r="N5" s="19"/>
      <c r="O5" s="19"/>
      <c r="P5" s="19"/>
      <c r="Q5" s="19"/>
    </row>
    <row r="6" spans="1:17">
      <c r="A6" s="44">
        <v>2</v>
      </c>
      <c r="B6" s="45" t="s">
        <v>114</v>
      </c>
      <c r="C6" s="46" t="s">
        <v>15</v>
      </c>
      <c r="D6" s="78">
        <v>11320002</v>
      </c>
      <c r="E6" s="87"/>
      <c r="F6" s="81">
        <v>2</v>
      </c>
      <c r="G6" s="57">
        <v>100</v>
      </c>
      <c r="H6" s="57">
        <v>200</v>
      </c>
      <c r="I6" s="24"/>
      <c r="J6" s="25"/>
      <c r="K6" s="22"/>
      <c r="L6" s="25"/>
      <c r="M6" s="21"/>
      <c r="N6" s="26"/>
      <c r="O6" s="26"/>
      <c r="P6" s="26"/>
      <c r="Q6" s="26"/>
    </row>
    <row r="7" spans="1:17">
      <c r="A7" s="44">
        <v>3</v>
      </c>
      <c r="B7" s="47" t="s">
        <v>115</v>
      </c>
      <c r="C7" s="46" t="s">
        <v>15</v>
      </c>
      <c r="D7" s="78">
        <v>11320003</v>
      </c>
      <c r="E7" s="87"/>
      <c r="F7" s="56">
        <v>1</v>
      </c>
      <c r="G7" s="57">
        <v>50</v>
      </c>
      <c r="H7" s="57">
        <v>50</v>
      </c>
      <c r="I7" s="24"/>
      <c r="J7" s="25"/>
      <c r="K7" s="22"/>
      <c r="L7" s="25"/>
      <c r="M7" s="21"/>
      <c r="N7" s="26"/>
      <c r="O7" s="26"/>
      <c r="P7" s="26"/>
      <c r="Q7" s="26"/>
    </row>
    <row r="8" spans="1:17">
      <c r="A8" s="44">
        <v>4</v>
      </c>
      <c r="B8" s="47" t="s">
        <v>116</v>
      </c>
      <c r="C8" s="46" t="s">
        <v>15</v>
      </c>
      <c r="D8" s="78">
        <v>11320004</v>
      </c>
      <c r="E8" s="87"/>
      <c r="F8" s="56">
        <v>1</v>
      </c>
      <c r="G8" s="57">
        <v>10</v>
      </c>
      <c r="H8" s="57">
        <v>10</v>
      </c>
      <c r="I8" s="24"/>
      <c r="J8" s="25"/>
      <c r="K8" s="22"/>
      <c r="L8" s="25"/>
      <c r="M8" s="21"/>
      <c r="N8" s="26"/>
      <c r="O8" s="26"/>
      <c r="P8" s="26"/>
      <c r="Q8" s="26"/>
    </row>
    <row r="9" spans="1:17">
      <c r="A9" s="44">
        <v>5</v>
      </c>
      <c r="B9" s="47" t="s">
        <v>117</v>
      </c>
      <c r="C9" s="46" t="s">
        <v>15</v>
      </c>
      <c r="D9" s="78">
        <v>11320005</v>
      </c>
      <c r="E9" s="87"/>
      <c r="F9" s="56">
        <v>2</v>
      </c>
      <c r="G9" s="57">
        <v>227.5</v>
      </c>
      <c r="H9" s="57">
        <v>455</v>
      </c>
      <c r="I9" s="24"/>
      <c r="J9" s="25"/>
      <c r="K9" s="22"/>
      <c r="L9" s="25"/>
      <c r="M9" s="21"/>
      <c r="N9" s="26"/>
      <c r="O9" s="26"/>
      <c r="P9" s="26"/>
      <c r="Q9" s="26"/>
    </row>
    <row r="10" spans="1:17">
      <c r="A10" s="44">
        <v>6</v>
      </c>
      <c r="B10" s="45" t="s">
        <v>118</v>
      </c>
      <c r="C10" s="46" t="s">
        <v>15</v>
      </c>
      <c r="D10" s="78">
        <v>11320006</v>
      </c>
      <c r="E10" s="87"/>
      <c r="F10" s="56">
        <v>3</v>
      </c>
      <c r="G10" s="57">
        <v>131</v>
      </c>
      <c r="H10" s="57">
        <v>393</v>
      </c>
      <c r="I10" s="24"/>
      <c r="J10" s="25"/>
      <c r="K10" s="22"/>
      <c r="L10" s="25"/>
      <c r="M10" s="21"/>
      <c r="N10" s="26"/>
      <c r="O10" s="26"/>
      <c r="P10" s="26"/>
      <c r="Q10" s="26"/>
    </row>
    <row r="11" spans="1:17">
      <c r="A11" s="44">
        <v>7</v>
      </c>
      <c r="B11" s="45" t="s">
        <v>119</v>
      </c>
      <c r="C11" s="46" t="s">
        <v>15</v>
      </c>
      <c r="D11" s="78">
        <v>11320007</v>
      </c>
      <c r="E11" s="57"/>
      <c r="F11" s="56">
        <v>1</v>
      </c>
      <c r="G11" s="57">
        <v>744</v>
      </c>
      <c r="H11" s="57">
        <v>744</v>
      </c>
      <c r="I11" s="24"/>
      <c r="J11" s="25"/>
      <c r="K11" s="22"/>
      <c r="L11" s="25"/>
      <c r="M11" s="21"/>
      <c r="N11" s="26"/>
      <c r="O11" s="26"/>
      <c r="P11" s="26"/>
      <c r="Q11" s="26"/>
    </row>
    <row r="12" spans="1:17" ht="30">
      <c r="A12" s="44">
        <v>8</v>
      </c>
      <c r="B12" s="92" t="s">
        <v>120</v>
      </c>
      <c r="C12" s="46" t="s">
        <v>15</v>
      </c>
      <c r="D12" s="78">
        <v>11320008</v>
      </c>
      <c r="E12" s="57"/>
      <c r="F12" s="56">
        <v>4</v>
      </c>
      <c r="G12" s="57">
        <v>714</v>
      </c>
      <c r="H12" s="57">
        <v>2856</v>
      </c>
      <c r="I12" s="24"/>
      <c r="J12" s="25"/>
      <c r="K12" s="22"/>
      <c r="L12" s="25"/>
      <c r="M12" s="21"/>
      <c r="N12" s="26"/>
      <c r="O12" s="26"/>
      <c r="P12" s="26"/>
      <c r="Q12" s="26"/>
    </row>
    <row r="13" spans="1:17" ht="30">
      <c r="A13" s="44">
        <v>9</v>
      </c>
      <c r="B13" s="92" t="s">
        <v>121</v>
      </c>
      <c r="C13" s="46" t="s">
        <v>15</v>
      </c>
      <c r="D13" s="78">
        <v>11320009</v>
      </c>
      <c r="E13" s="87"/>
      <c r="F13" s="56">
        <v>16</v>
      </c>
      <c r="G13" s="57">
        <v>112</v>
      </c>
      <c r="H13" s="57">
        <v>1792</v>
      </c>
      <c r="I13" s="24"/>
      <c r="J13" s="25"/>
      <c r="K13" s="22"/>
      <c r="L13" s="25"/>
      <c r="M13" s="21"/>
      <c r="N13" s="26"/>
      <c r="O13" s="26"/>
      <c r="P13" s="26"/>
      <c r="Q13" s="26"/>
    </row>
    <row r="14" spans="1:17">
      <c r="A14" s="44">
        <v>10</v>
      </c>
      <c r="B14" s="47" t="s">
        <v>122</v>
      </c>
      <c r="C14" s="46" t="s">
        <v>15</v>
      </c>
      <c r="D14" s="78">
        <v>11320010</v>
      </c>
      <c r="E14" s="87"/>
      <c r="F14" s="56">
        <v>1</v>
      </c>
      <c r="G14" s="57">
        <v>630</v>
      </c>
      <c r="H14" s="57">
        <v>630</v>
      </c>
      <c r="I14" s="24"/>
      <c r="J14" s="25"/>
      <c r="K14" s="22"/>
      <c r="L14" s="25"/>
      <c r="M14" s="21"/>
      <c r="N14" s="26"/>
      <c r="O14" s="26"/>
      <c r="P14" s="26"/>
      <c r="Q14" s="26"/>
    </row>
    <row r="15" spans="1:17">
      <c r="A15" s="44">
        <v>11</v>
      </c>
      <c r="B15" s="45" t="s">
        <v>123</v>
      </c>
      <c r="C15" s="46" t="s">
        <v>15</v>
      </c>
      <c r="D15" s="78">
        <v>11320011</v>
      </c>
      <c r="E15" s="87"/>
      <c r="F15" s="56">
        <v>1</v>
      </c>
      <c r="G15" s="57">
        <v>714</v>
      </c>
      <c r="H15" s="57">
        <v>714</v>
      </c>
      <c r="I15" s="24"/>
      <c r="J15" s="25"/>
      <c r="K15" s="22"/>
      <c r="L15" s="25"/>
      <c r="M15" s="21"/>
      <c r="N15" s="26"/>
      <c r="O15" s="26"/>
      <c r="P15" s="26"/>
      <c r="Q15" s="26"/>
    </row>
    <row r="16" spans="1:17" ht="30">
      <c r="A16" s="44">
        <v>12</v>
      </c>
      <c r="B16" s="93" t="s">
        <v>124</v>
      </c>
      <c r="C16" s="46" t="s">
        <v>15</v>
      </c>
      <c r="D16" s="78">
        <v>11320012</v>
      </c>
      <c r="E16" s="87"/>
      <c r="F16" s="56">
        <v>2</v>
      </c>
      <c r="G16" s="57">
        <v>1146.5</v>
      </c>
      <c r="H16" s="57">
        <v>2293</v>
      </c>
      <c r="I16" s="24"/>
      <c r="J16" s="25"/>
      <c r="K16" s="22"/>
      <c r="L16" s="25"/>
      <c r="M16" s="21"/>
      <c r="N16" s="26"/>
      <c r="O16" s="26"/>
      <c r="P16" s="26"/>
      <c r="Q16" s="26"/>
    </row>
    <row r="17" spans="1:17">
      <c r="A17" s="44">
        <v>13</v>
      </c>
      <c r="B17" s="92" t="s">
        <v>125</v>
      </c>
      <c r="C17" s="46" t="s">
        <v>15</v>
      </c>
      <c r="D17" s="78">
        <v>11320013</v>
      </c>
      <c r="E17" s="85" t="s">
        <v>130</v>
      </c>
      <c r="F17" s="56">
        <v>2</v>
      </c>
      <c r="G17" s="57">
        <v>6000</v>
      </c>
      <c r="H17" s="57">
        <v>12000</v>
      </c>
      <c r="I17" s="24"/>
      <c r="J17" s="25"/>
      <c r="K17" s="22"/>
      <c r="L17" s="25"/>
      <c r="M17" s="21"/>
      <c r="N17" s="26"/>
      <c r="O17" s="26"/>
      <c r="P17" s="26"/>
      <c r="Q17" s="26"/>
    </row>
    <row r="18" spans="1:17">
      <c r="A18" s="44">
        <v>14</v>
      </c>
      <c r="B18" s="94" t="s">
        <v>126</v>
      </c>
      <c r="C18" s="46"/>
      <c r="D18" s="78">
        <v>11320014</v>
      </c>
      <c r="E18" s="85" t="s">
        <v>131</v>
      </c>
      <c r="F18" s="56">
        <v>1</v>
      </c>
      <c r="G18" s="57">
        <v>5770</v>
      </c>
      <c r="H18" s="57">
        <v>5770</v>
      </c>
      <c r="I18" s="24"/>
      <c r="J18" s="25"/>
      <c r="K18" s="22"/>
      <c r="L18" s="25"/>
      <c r="M18" s="21"/>
      <c r="N18" s="26"/>
      <c r="O18" s="26"/>
      <c r="P18" s="26"/>
      <c r="Q18" s="26"/>
    </row>
    <row r="19" spans="1:17" ht="23.25">
      <c r="A19" s="44">
        <v>15</v>
      </c>
      <c r="B19" s="94" t="s">
        <v>127</v>
      </c>
      <c r="C19" s="46"/>
      <c r="D19" s="78">
        <v>11320015</v>
      </c>
      <c r="E19" s="85" t="s">
        <v>131</v>
      </c>
      <c r="F19" s="56">
        <v>3</v>
      </c>
      <c r="G19" s="57">
        <v>379</v>
      </c>
      <c r="H19" s="57">
        <v>1137</v>
      </c>
      <c r="I19" s="24"/>
      <c r="J19" s="25"/>
      <c r="K19" s="22"/>
      <c r="L19" s="25"/>
      <c r="M19" s="21"/>
      <c r="N19" s="26"/>
      <c r="O19" s="26"/>
      <c r="P19" s="26"/>
      <c r="Q19" s="26"/>
    </row>
    <row r="20" spans="1:17" ht="15.75" thickBot="1">
      <c r="A20" s="44">
        <v>16</v>
      </c>
      <c r="B20" s="92" t="s">
        <v>128</v>
      </c>
      <c r="C20" s="46"/>
      <c r="D20" s="78">
        <v>11320016</v>
      </c>
      <c r="E20" s="85" t="s">
        <v>132</v>
      </c>
      <c r="F20" s="56">
        <v>2</v>
      </c>
      <c r="G20" s="57">
        <v>3000</v>
      </c>
      <c r="H20" s="57">
        <v>6000</v>
      </c>
      <c r="I20" s="24"/>
      <c r="J20" s="25"/>
      <c r="K20" s="22"/>
      <c r="L20" s="25"/>
      <c r="M20" s="21"/>
      <c r="N20" s="26"/>
      <c r="O20" s="26"/>
      <c r="P20" s="26"/>
      <c r="Q20" s="26"/>
    </row>
    <row r="21" spans="1:17" ht="15.75" thickBot="1">
      <c r="A21" s="35"/>
      <c r="B21" s="70" t="s">
        <v>32</v>
      </c>
      <c r="C21" s="36"/>
      <c r="D21" s="39"/>
      <c r="E21" s="39"/>
      <c r="F21" s="61">
        <f>SUM(F5:F20)</f>
        <v>52</v>
      </c>
      <c r="G21" s="61"/>
      <c r="H21" s="62">
        <f>SUM(H5:H20)</f>
        <v>36544</v>
      </c>
      <c r="I21" s="41">
        <f>SUM(I5:I20)</f>
        <v>0</v>
      </c>
      <c r="J21" s="36"/>
      <c r="K21" s="36"/>
      <c r="L21" s="39"/>
      <c r="M21" s="42"/>
      <c r="N21" s="39">
        <f>SUM(N5:N20)</f>
        <v>0</v>
      </c>
      <c r="O21" s="39"/>
      <c r="P21" s="39">
        <f>SUM(P5:P20)</f>
        <v>0</v>
      </c>
      <c r="Q21" s="43">
        <f>SUM(Q5:Q20)</f>
        <v>0</v>
      </c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9"/>
  <sheetViews>
    <sheetView workbookViewId="0">
      <selection activeCell="G19" sqref="G19"/>
    </sheetView>
  </sheetViews>
  <sheetFormatPr defaultRowHeight="15"/>
  <cols>
    <col min="1" max="1" width="4.42578125" customWidth="1"/>
    <col min="2" max="2" width="21.140625" customWidth="1"/>
  </cols>
  <sheetData>
    <row r="1" spans="1:17" ht="15.75" thickBot="1">
      <c r="A1" s="1"/>
      <c r="B1" s="2" t="s">
        <v>135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>
      <c r="A2" s="187" t="s">
        <v>1</v>
      </c>
      <c r="B2" s="190"/>
      <c r="C2" s="191"/>
      <c r="D2" s="191"/>
      <c r="E2" s="4"/>
      <c r="F2" s="192" t="s">
        <v>2</v>
      </c>
      <c r="G2" s="192"/>
      <c r="H2" s="192"/>
      <c r="I2" s="193"/>
      <c r="J2" s="5" t="s">
        <v>3</v>
      </c>
      <c r="K2" s="6"/>
      <c r="L2" s="5" t="s">
        <v>4</v>
      </c>
      <c r="M2" s="7"/>
      <c r="N2" s="192" t="s">
        <v>5</v>
      </c>
      <c r="O2" s="192"/>
      <c r="P2" s="192"/>
      <c r="Q2" s="193"/>
    </row>
    <row r="3" spans="1:17" ht="23.25" thickBot="1">
      <c r="A3" s="188"/>
      <c r="B3" s="188" t="s">
        <v>133</v>
      </c>
      <c r="C3" s="8" t="s">
        <v>6</v>
      </c>
      <c r="D3" s="188" t="s">
        <v>7</v>
      </c>
      <c r="E3" s="9" t="s">
        <v>8</v>
      </c>
      <c r="F3" s="194"/>
      <c r="G3" s="194"/>
      <c r="H3" s="194"/>
      <c r="I3" s="195"/>
      <c r="J3" s="12" t="s">
        <v>9</v>
      </c>
      <c r="K3" s="12" t="s">
        <v>10</v>
      </c>
      <c r="L3" s="12" t="s">
        <v>9</v>
      </c>
      <c r="M3" s="12" t="s">
        <v>10</v>
      </c>
      <c r="N3" s="194"/>
      <c r="O3" s="194"/>
      <c r="P3" s="194"/>
      <c r="Q3" s="195"/>
    </row>
    <row r="4" spans="1:17" ht="23.25" thickBot="1">
      <c r="A4" s="189"/>
      <c r="B4" s="189"/>
      <c r="C4" s="13" t="s">
        <v>11</v>
      </c>
      <c r="D4" s="189"/>
      <c r="E4" s="12" t="s">
        <v>12</v>
      </c>
      <c r="F4" s="12" t="s">
        <v>13</v>
      </c>
      <c r="G4" s="12" t="s">
        <v>14</v>
      </c>
      <c r="H4" s="12" t="s">
        <v>9</v>
      </c>
      <c r="I4" s="12" t="s">
        <v>10</v>
      </c>
      <c r="J4" s="14">
        <v>113</v>
      </c>
      <c r="K4" s="15">
        <v>132</v>
      </c>
      <c r="L4" s="14">
        <v>113</v>
      </c>
      <c r="M4" s="15">
        <v>132</v>
      </c>
      <c r="N4" s="12" t="s">
        <v>13</v>
      </c>
      <c r="O4" s="12" t="s">
        <v>14</v>
      </c>
      <c r="P4" s="12" t="s">
        <v>9</v>
      </c>
      <c r="Q4" s="12" t="s">
        <v>10</v>
      </c>
    </row>
    <row r="5" spans="1:17" ht="15.75" thickBot="1">
      <c r="A5" s="44">
        <v>1</v>
      </c>
      <c r="B5" s="45" t="s">
        <v>136</v>
      </c>
      <c r="C5" s="46" t="s">
        <v>15</v>
      </c>
      <c r="D5" s="78">
        <v>11360098</v>
      </c>
      <c r="E5" s="12" t="s">
        <v>12</v>
      </c>
      <c r="F5" s="54">
        <v>1</v>
      </c>
      <c r="G5" s="55">
        <v>22</v>
      </c>
      <c r="H5" s="55">
        <v>22</v>
      </c>
      <c r="I5" s="20"/>
      <c r="J5" s="17"/>
      <c r="K5" s="16"/>
      <c r="L5" s="17"/>
      <c r="M5" s="21"/>
      <c r="N5" s="19"/>
      <c r="O5" s="19"/>
      <c r="P5" s="19"/>
      <c r="Q5" s="19"/>
    </row>
    <row r="6" spans="1:17">
      <c r="A6" s="44">
        <v>2</v>
      </c>
      <c r="B6" s="45" t="s">
        <v>137</v>
      </c>
      <c r="C6" s="46" t="s">
        <v>15</v>
      </c>
      <c r="D6" s="78">
        <v>11360102</v>
      </c>
      <c r="E6" s="63" t="s">
        <v>150</v>
      </c>
      <c r="F6" s="81">
        <v>1</v>
      </c>
      <c r="G6" s="57">
        <v>44</v>
      </c>
      <c r="H6" s="57">
        <v>44</v>
      </c>
      <c r="I6" s="24"/>
      <c r="J6" s="25"/>
      <c r="K6" s="22"/>
      <c r="L6" s="25"/>
      <c r="M6" s="21"/>
      <c r="N6" s="26"/>
      <c r="O6" s="26"/>
      <c r="P6" s="26"/>
      <c r="Q6" s="26"/>
    </row>
    <row r="7" spans="1:17">
      <c r="A7" s="44">
        <v>3</v>
      </c>
      <c r="B7" s="47" t="s">
        <v>138</v>
      </c>
      <c r="C7" s="46" t="s">
        <v>15</v>
      </c>
      <c r="D7" s="78">
        <v>11360103</v>
      </c>
      <c r="E7" s="64" t="s">
        <v>150</v>
      </c>
      <c r="F7" s="56">
        <v>1</v>
      </c>
      <c r="G7" s="57">
        <v>109</v>
      </c>
      <c r="H7" s="57">
        <v>109</v>
      </c>
      <c r="I7" s="24"/>
      <c r="J7" s="25"/>
      <c r="K7" s="22"/>
      <c r="L7" s="25"/>
      <c r="M7" s="21"/>
      <c r="N7" s="26"/>
      <c r="O7" s="26"/>
      <c r="P7" s="26"/>
      <c r="Q7" s="26"/>
    </row>
    <row r="8" spans="1:17">
      <c r="A8" s="44">
        <v>4</v>
      </c>
      <c r="B8" s="47" t="s">
        <v>139</v>
      </c>
      <c r="C8" s="46" t="s">
        <v>15</v>
      </c>
      <c r="D8" s="78">
        <v>11360108</v>
      </c>
      <c r="E8" s="64" t="s">
        <v>151</v>
      </c>
      <c r="F8" s="56">
        <v>2</v>
      </c>
      <c r="G8" s="57">
        <v>14</v>
      </c>
      <c r="H8" s="57">
        <v>28</v>
      </c>
      <c r="I8" s="24"/>
      <c r="J8" s="25"/>
      <c r="K8" s="22"/>
      <c r="L8" s="25"/>
      <c r="M8" s="21"/>
      <c r="N8" s="26"/>
      <c r="O8" s="26"/>
      <c r="P8" s="26"/>
      <c r="Q8" s="26"/>
    </row>
    <row r="9" spans="1:17">
      <c r="A9" s="44">
        <v>5</v>
      </c>
      <c r="B9" s="47" t="s">
        <v>140</v>
      </c>
      <c r="C9" s="46" t="s">
        <v>15</v>
      </c>
      <c r="D9" s="78">
        <v>360104</v>
      </c>
      <c r="E9" s="64" t="s">
        <v>151</v>
      </c>
      <c r="F9" s="56">
        <v>4</v>
      </c>
      <c r="G9" s="57">
        <v>14</v>
      </c>
      <c r="H9" s="57">
        <v>56</v>
      </c>
      <c r="I9" s="24"/>
      <c r="J9" s="25"/>
      <c r="K9" s="22"/>
      <c r="L9" s="25"/>
      <c r="M9" s="21"/>
      <c r="N9" s="26"/>
      <c r="O9" s="26"/>
      <c r="P9" s="26"/>
      <c r="Q9" s="26"/>
    </row>
    <row r="10" spans="1:17">
      <c r="A10" s="44">
        <v>6</v>
      </c>
      <c r="B10" s="45" t="s">
        <v>141</v>
      </c>
      <c r="C10" s="46" t="s">
        <v>15</v>
      </c>
      <c r="D10" s="78">
        <v>11360096</v>
      </c>
      <c r="E10" s="64" t="s">
        <v>152</v>
      </c>
      <c r="F10" s="56">
        <v>6</v>
      </c>
      <c r="G10" s="57">
        <v>11</v>
      </c>
      <c r="H10" s="57">
        <v>66</v>
      </c>
      <c r="I10" s="24"/>
      <c r="J10" s="25"/>
      <c r="K10" s="22"/>
      <c r="L10" s="25"/>
      <c r="M10" s="21"/>
      <c r="N10" s="26"/>
      <c r="O10" s="26"/>
      <c r="P10" s="26"/>
      <c r="Q10" s="26"/>
    </row>
    <row r="11" spans="1:17">
      <c r="A11" s="44">
        <v>7</v>
      </c>
      <c r="B11" s="45" t="s">
        <v>142</v>
      </c>
      <c r="C11" s="46" t="s">
        <v>15</v>
      </c>
      <c r="D11" s="78">
        <v>11360103</v>
      </c>
      <c r="E11" s="64" t="s">
        <v>151</v>
      </c>
      <c r="F11" s="56">
        <v>1</v>
      </c>
      <c r="G11" s="57">
        <v>76</v>
      </c>
      <c r="H11" s="57">
        <v>76</v>
      </c>
      <c r="I11" s="24"/>
      <c r="J11" s="25"/>
      <c r="K11" s="22"/>
      <c r="L11" s="25"/>
      <c r="M11" s="21"/>
      <c r="N11" s="26"/>
      <c r="O11" s="26"/>
      <c r="P11" s="26"/>
      <c r="Q11" s="26"/>
    </row>
    <row r="12" spans="1:17">
      <c r="A12" s="44">
        <v>8</v>
      </c>
      <c r="B12" s="47" t="s">
        <v>143</v>
      </c>
      <c r="C12" s="46" t="s">
        <v>15</v>
      </c>
      <c r="D12" s="46">
        <v>11360097</v>
      </c>
      <c r="E12" s="64" t="s">
        <v>153</v>
      </c>
      <c r="F12" s="56">
        <v>2</v>
      </c>
      <c r="G12" s="57">
        <v>44</v>
      </c>
      <c r="H12" s="57">
        <v>88</v>
      </c>
      <c r="I12" s="24"/>
      <c r="J12" s="25"/>
      <c r="K12" s="22"/>
      <c r="L12" s="25"/>
      <c r="M12" s="21"/>
      <c r="N12" s="26"/>
      <c r="O12" s="26"/>
      <c r="P12" s="26"/>
      <c r="Q12" s="26"/>
    </row>
    <row r="13" spans="1:17">
      <c r="A13" s="44">
        <v>9</v>
      </c>
      <c r="B13" s="47" t="s">
        <v>144</v>
      </c>
      <c r="C13" s="46" t="s">
        <v>15</v>
      </c>
      <c r="D13" s="96">
        <v>11360104</v>
      </c>
      <c r="E13" s="64" t="s">
        <v>151</v>
      </c>
      <c r="F13" s="56">
        <v>1</v>
      </c>
      <c r="G13" s="57">
        <v>98</v>
      </c>
      <c r="H13" s="86">
        <v>98</v>
      </c>
      <c r="I13" s="24"/>
      <c r="J13" s="25"/>
      <c r="K13" s="22"/>
      <c r="L13" s="25"/>
      <c r="M13" s="21"/>
      <c r="N13" s="26"/>
      <c r="O13" s="26"/>
      <c r="P13" s="26"/>
      <c r="Q13" s="26"/>
    </row>
    <row r="14" spans="1:17">
      <c r="A14" s="44">
        <v>10</v>
      </c>
      <c r="B14" s="47" t="s">
        <v>145</v>
      </c>
      <c r="C14" s="46" t="s">
        <v>15</v>
      </c>
      <c r="D14" s="78">
        <v>11360109</v>
      </c>
      <c r="E14" s="64" t="s">
        <v>151</v>
      </c>
      <c r="F14" s="56">
        <v>2</v>
      </c>
      <c r="G14" s="57">
        <v>164</v>
      </c>
      <c r="H14" s="57">
        <v>328</v>
      </c>
      <c r="I14" s="24"/>
      <c r="J14" s="25"/>
      <c r="K14" s="22"/>
      <c r="L14" s="25"/>
      <c r="M14" s="21"/>
      <c r="N14" s="26"/>
      <c r="O14" s="26"/>
      <c r="P14" s="26"/>
      <c r="Q14" s="26"/>
    </row>
    <row r="15" spans="1:17">
      <c r="A15" s="44">
        <v>11</v>
      </c>
      <c r="B15" s="45" t="s">
        <v>146</v>
      </c>
      <c r="C15" s="46" t="s">
        <v>15</v>
      </c>
      <c r="D15" s="78">
        <v>11360110</v>
      </c>
      <c r="E15" s="64" t="s">
        <v>151</v>
      </c>
      <c r="F15" s="56">
        <v>1</v>
      </c>
      <c r="G15" s="57">
        <v>76</v>
      </c>
      <c r="H15" s="57">
        <v>76</v>
      </c>
      <c r="I15" s="24"/>
      <c r="J15" s="25"/>
      <c r="K15" s="22"/>
      <c r="L15" s="25"/>
      <c r="M15" s="21"/>
      <c r="N15" s="26"/>
      <c r="O15" s="26"/>
      <c r="P15" s="26"/>
      <c r="Q15" s="26"/>
    </row>
    <row r="16" spans="1:17">
      <c r="A16" s="44">
        <v>12</v>
      </c>
      <c r="B16" s="45" t="s">
        <v>147</v>
      </c>
      <c r="C16" s="46" t="s">
        <v>15</v>
      </c>
      <c r="D16" s="78">
        <v>11360094</v>
      </c>
      <c r="E16" s="64" t="s">
        <v>151</v>
      </c>
      <c r="F16" s="56">
        <v>1</v>
      </c>
      <c r="G16" s="57">
        <v>109</v>
      </c>
      <c r="H16" s="57">
        <v>109</v>
      </c>
      <c r="I16" s="24"/>
      <c r="J16" s="25"/>
      <c r="K16" s="22"/>
      <c r="L16" s="25"/>
      <c r="M16" s="21"/>
      <c r="N16" s="26"/>
      <c r="O16" s="26"/>
      <c r="P16" s="26"/>
      <c r="Q16" s="26"/>
    </row>
    <row r="17" spans="1:17">
      <c r="A17" s="44">
        <v>13</v>
      </c>
      <c r="B17" s="79" t="s">
        <v>148</v>
      </c>
      <c r="C17" s="46" t="s">
        <v>15</v>
      </c>
      <c r="D17" s="78">
        <v>11360099</v>
      </c>
      <c r="E17" s="64" t="s">
        <v>151</v>
      </c>
      <c r="F17" s="56">
        <v>1</v>
      </c>
      <c r="G17" s="57">
        <v>42</v>
      </c>
      <c r="H17" s="57">
        <v>42</v>
      </c>
      <c r="I17" s="24"/>
      <c r="J17" s="25"/>
      <c r="K17" s="22"/>
      <c r="L17" s="25"/>
      <c r="M17" s="21"/>
      <c r="N17" s="26"/>
      <c r="O17" s="26"/>
      <c r="P17" s="26"/>
      <c r="Q17" s="26"/>
    </row>
    <row r="18" spans="1:17" ht="15.75" thickBot="1">
      <c r="A18" s="44">
        <v>14</v>
      </c>
      <c r="B18" s="47" t="s">
        <v>149</v>
      </c>
      <c r="C18" s="46" t="s">
        <v>15</v>
      </c>
      <c r="D18" s="78">
        <v>11360107</v>
      </c>
      <c r="E18" s="64" t="s">
        <v>151</v>
      </c>
      <c r="F18" s="56">
        <v>3</v>
      </c>
      <c r="G18" s="57">
        <v>16</v>
      </c>
      <c r="H18" s="57">
        <v>48</v>
      </c>
      <c r="I18" s="24"/>
      <c r="J18" s="25"/>
      <c r="K18" s="22"/>
      <c r="L18" s="25"/>
      <c r="M18" s="21"/>
      <c r="N18" s="26"/>
      <c r="O18" s="26"/>
      <c r="P18" s="26"/>
      <c r="Q18" s="26"/>
    </row>
    <row r="19" spans="1:17" ht="18.75" thickBot="1">
      <c r="A19" s="50"/>
      <c r="B19" s="51" t="s">
        <v>32</v>
      </c>
      <c r="C19" s="52"/>
      <c r="D19" s="53"/>
      <c r="E19" s="64" t="s">
        <v>151</v>
      </c>
      <c r="F19" s="61">
        <f>SUM(F5:F18)</f>
        <v>27</v>
      </c>
      <c r="G19" s="61"/>
      <c r="H19" s="62">
        <f>SUM(H5:H18)</f>
        <v>1190</v>
      </c>
      <c r="I19" s="41">
        <f>SUM(I5:I18)</f>
        <v>0</v>
      </c>
      <c r="J19" s="36"/>
      <c r="K19" s="36"/>
      <c r="L19" s="39"/>
      <c r="M19" s="42"/>
      <c r="N19" s="39">
        <f>SUM(N5:N18)</f>
        <v>0</v>
      </c>
      <c r="O19" s="39"/>
      <c r="P19" s="39">
        <f>SUM(P5:P18)</f>
        <v>0</v>
      </c>
      <c r="Q19" s="43">
        <f>SUM(Q5:Q18)</f>
        <v>0</v>
      </c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2"/>
  <sheetViews>
    <sheetView topLeftCell="A6" workbookViewId="0">
      <selection activeCell="J4" sqref="J4:M4"/>
    </sheetView>
  </sheetViews>
  <sheetFormatPr defaultRowHeight="15"/>
  <cols>
    <col min="1" max="1" width="3.28515625" customWidth="1"/>
    <col min="2" max="2" width="20.42578125" customWidth="1"/>
  </cols>
  <sheetData>
    <row r="1" spans="1:17" ht="15.75" thickBot="1">
      <c r="A1" s="1"/>
      <c r="B1" s="2" t="s">
        <v>154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>
      <c r="A2" s="187" t="s">
        <v>1</v>
      </c>
      <c r="B2" s="190"/>
      <c r="C2" s="191"/>
      <c r="D2" s="191"/>
      <c r="E2" s="4"/>
      <c r="F2" s="192" t="s">
        <v>2</v>
      </c>
      <c r="G2" s="192"/>
      <c r="H2" s="192"/>
      <c r="I2" s="193"/>
      <c r="J2" s="5" t="s">
        <v>3</v>
      </c>
      <c r="K2" s="6"/>
      <c r="L2" s="5" t="s">
        <v>4</v>
      </c>
      <c r="M2" s="7"/>
      <c r="N2" s="192" t="s">
        <v>5</v>
      </c>
      <c r="O2" s="192"/>
      <c r="P2" s="192"/>
      <c r="Q2" s="193"/>
    </row>
    <row r="3" spans="1:17" ht="23.25" thickBot="1">
      <c r="A3" s="188"/>
      <c r="B3" s="188" t="s">
        <v>133</v>
      </c>
      <c r="C3" s="8" t="s">
        <v>6</v>
      </c>
      <c r="D3" s="188" t="s">
        <v>7</v>
      </c>
      <c r="E3" s="9" t="s">
        <v>8</v>
      </c>
      <c r="F3" s="194"/>
      <c r="G3" s="194"/>
      <c r="H3" s="194"/>
      <c r="I3" s="195"/>
      <c r="J3" s="12" t="s">
        <v>9</v>
      </c>
      <c r="K3" s="12" t="s">
        <v>10</v>
      </c>
      <c r="L3" s="12" t="s">
        <v>9</v>
      </c>
      <c r="M3" s="12" t="s">
        <v>10</v>
      </c>
      <c r="N3" s="194"/>
      <c r="O3" s="194"/>
      <c r="P3" s="194"/>
      <c r="Q3" s="195"/>
    </row>
    <row r="4" spans="1:17" ht="23.25" thickBot="1">
      <c r="A4" s="189"/>
      <c r="B4" s="189"/>
      <c r="C4" s="13" t="s">
        <v>11</v>
      </c>
      <c r="D4" s="189"/>
      <c r="E4" s="12" t="s">
        <v>12</v>
      </c>
      <c r="F4" s="12" t="s">
        <v>13</v>
      </c>
      <c r="G4" s="12" t="s">
        <v>14</v>
      </c>
      <c r="H4" s="12" t="s">
        <v>9</v>
      </c>
      <c r="I4" s="12" t="s">
        <v>10</v>
      </c>
      <c r="J4" s="14">
        <v>113</v>
      </c>
      <c r="K4" s="15">
        <v>132</v>
      </c>
      <c r="L4" s="14">
        <v>113</v>
      </c>
      <c r="M4" s="15">
        <v>132</v>
      </c>
      <c r="N4" s="12" t="s">
        <v>13</v>
      </c>
      <c r="O4" s="12" t="s">
        <v>14</v>
      </c>
      <c r="P4" s="12" t="s">
        <v>9</v>
      </c>
      <c r="Q4" s="12" t="s">
        <v>10</v>
      </c>
    </row>
    <row r="5" spans="1:17" ht="24" thickBot="1">
      <c r="A5" s="21">
        <v>1</v>
      </c>
      <c r="B5" s="97" t="s">
        <v>155</v>
      </c>
      <c r="C5" s="98" t="s">
        <v>15</v>
      </c>
      <c r="D5" s="99">
        <v>11310010</v>
      </c>
      <c r="E5" s="12"/>
      <c r="F5" s="100">
        <v>1</v>
      </c>
      <c r="G5" s="100">
        <v>275</v>
      </c>
      <c r="H5" s="101">
        <v>275</v>
      </c>
      <c r="I5" s="20"/>
      <c r="J5" s="17"/>
      <c r="K5" s="16"/>
      <c r="L5" s="17"/>
      <c r="M5" s="21"/>
      <c r="N5" s="19"/>
      <c r="O5" s="19"/>
      <c r="P5" s="19"/>
      <c r="Q5" s="19"/>
    </row>
    <row r="6" spans="1:17">
      <c r="A6" s="21">
        <v>2</v>
      </c>
      <c r="B6" s="102" t="s">
        <v>156</v>
      </c>
      <c r="C6" s="98" t="s">
        <v>15</v>
      </c>
      <c r="D6" s="98">
        <v>1131016</v>
      </c>
      <c r="E6" s="103"/>
      <c r="F6" s="104">
        <v>2</v>
      </c>
      <c r="G6" s="104">
        <v>500</v>
      </c>
      <c r="H6" s="105">
        <v>1000</v>
      </c>
      <c r="I6" s="24"/>
      <c r="J6" s="25"/>
      <c r="K6" s="22"/>
      <c r="L6" s="25"/>
      <c r="M6" s="21"/>
      <c r="N6" s="26"/>
      <c r="O6" s="26"/>
      <c r="P6" s="26"/>
      <c r="Q6" s="26"/>
    </row>
    <row r="7" spans="1:17">
      <c r="A7" s="21">
        <v>3</v>
      </c>
      <c r="B7" s="21" t="s">
        <v>156</v>
      </c>
      <c r="C7" s="98" t="s">
        <v>15</v>
      </c>
      <c r="D7" s="98">
        <v>1131017</v>
      </c>
      <c r="E7" s="106"/>
      <c r="F7" s="104">
        <v>1</v>
      </c>
      <c r="G7" s="104">
        <v>500</v>
      </c>
      <c r="H7" s="105">
        <v>500</v>
      </c>
      <c r="I7" s="24"/>
      <c r="J7" s="25"/>
      <c r="K7" s="22"/>
      <c r="L7" s="25"/>
      <c r="M7" s="21"/>
      <c r="N7" s="26"/>
      <c r="O7" s="26"/>
      <c r="P7" s="26"/>
      <c r="Q7" s="26"/>
    </row>
    <row r="8" spans="1:17">
      <c r="A8" s="21">
        <v>4</v>
      </c>
      <c r="B8" s="21" t="s">
        <v>23</v>
      </c>
      <c r="C8" s="98" t="s">
        <v>15</v>
      </c>
      <c r="D8" s="98">
        <v>1131018</v>
      </c>
      <c r="E8" s="106"/>
      <c r="F8" s="104">
        <v>1</v>
      </c>
      <c r="G8" s="104">
        <v>583</v>
      </c>
      <c r="H8" s="105">
        <v>583</v>
      </c>
      <c r="I8" s="24"/>
      <c r="J8" s="25"/>
      <c r="K8" s="22"/>
      <c r="L8" s="25"/>
      <c r="M8" s="21"/>
      <c r="N8" s="26"/>
      <c r="O8" s="26"/>
      <c r="P8" s="26"/>
      <c r="Q8" s="26"/>
    </row>
    <row r="9" spans="1:17">
      <c r="A9" s="21">
        <v>5</v>
      </c>
      <c r="B9" s="21" t="s">
        <v>157</v>
      </c>
      <c r="C9" s="98" t="s">
        <v>15</v>
      </c>
      <c r="D9" s="98">
        <v>1131019</v>
      </c>
      <c r="E9" s="106"/>
      <c r="F9" s="104">
        <v>16</v>
      </c>
      <c r="G9" s="104">
        <v>119.187</v>
      </c>
      <c r="H9" s="105">
        <v>1907</v>
      </c>
      <c r="I9" s="24"/>
      <c r="J9" s="25"/>
      <c r="K9" s="22"/>
      <c r="L9" s="25"/>
      <c r="M9" s="21"/>
      <c r="N9" s="26"/>
      <c r="O9" s="26"/>
      <c r="P9" s="26"/>
      <c r="Q9" s="26"/>
    </row>
    <row r="10" spans="1:17">
      <c r="A10" s="21">
        <v>6</v>
      </c>
      <c r="B10" s="102" t="s">
        <v>158</v>
      </c>
      <c r="C10" s="98" t="s">
        <v>15</v>
      </c>
      <c r="D10" s="98">
        <v>1131020</v>
      </c>
      <c r="E10" s="106"/>
      <c r="F10" s="104">
        <v>1</v>
      </c>
      <c r="G10" s="104">
        <v>300</v>
      </c>
      <c r="H10" s="105">
        <v>300</v>
      </c>
      <c r="I10" s="24"/>
      <c r="J10" s="25"/>
      <c r="K10" s="22"/>
      <c r="L10" s="25"/>
      <c r="M10" s="21"/>
      <c r="N10" s="26"/>
      <c r="O10" s="26"/>
      <c r="P10" s="26"/>
      <c r="Q10" s="26"/>
    </row>
    <row r="11" spans="1:17">
      <c r="A11" s="21">
        <v>7</v>
      </c>
      <c r="B11" s="102" t="s">
        <v>39</v>
      </c>
      <c r="C11" s="98" t="s">
        <v>15</v>
      </c>
      <c r="D11" s="98">
        <v>1131021</v>
      </c>
      <c r="E11" s="106"/>
      <c r="F11" s="104">
        <v>1</v>
      </c>
      <c r="G11" s="104">
        <v>280</v>
      </c>
      <c r="H11" s="105">
        <v>280</v>
      </c>
      <c r="I11" s="24"/>
      <c r="J11" s="25"/>
      <c r="K11" s="22"/>
      <c r="L11" s="25"/>
      <c r="M11" s="21"/>
      <c r="N11" s="26"/>
      <c r="O11" s="26"/>
      <c r="P11" s="26"/>
      <c r="Q11" s="26"/>
    </row>
    <row r="12" spans="1:17">
      <c r="A12" s="21">
        <v>8</v>
      </c>
      <c r="B12" s="21" t="s">
        <v>159</v>
      </c>
      <c r="C12" s="98" t="s">
        <v>15</v>
      </c>
      <c r="D12" s="98">
        <v>1131022</v>
      </c>
      <c r="E12" s="106"/>
      <c r="F12" s="104">
        <v>1</v>
      </c>
      <c r="G12" s="104">
        <v>180</v>
      </c>
      <c r="H12" s="105">
        <v>180</v>
      </c>
      <c r="I12" s="24"/>
      <c r="J12" s="25"/>
      <c r="K12" s="22"/>
      <c r="L12" s="25"/>
      <c r="M12" s="21"/>
      <c r="N12" s="26"/>
      <c r="O12" s="26"/>
      <c r="P12" s="26"/>
      <c r="Q12" s="26"/>
    </row>
    <row r="13" spans="1:17">
      <c r="A13" s="21">
        <v>9</v>
      </c>
      <c r="B13" s="21" t="s">
        <v>160</v>
      </c>
      <c r="C13" s="98" t="s">
        <v>15</v>
      </c>
      <c r="D13" s="98">
        <v>1131023</v>
      </c>
      <c r="E13" s="106"/>
      <c r="F13" s="104">
        <v>1</v>
      </c>
      <c r="G13" s="104">
        <v>170</v>
      </c>
      <c r="H13" s="105">
        <v>170</v>
      </c>
      <c r="I13" s="24"/>
      <c r="J13" s="25"/>
      <c r="K13" s="22"/>
      <c r="L13" s="25"/>
      <c r="M13" s="21"/>
      <c r="N13" s="26"/>
      <c r="O13" s="26"/>
      <c r="P13" s="26"/>
      <c r="Q13" s="26"/>
    </row>
    <row r="14" spans="1:17">
      <c r="A14" s="21">
        <v>10</v>
      </c>
      <c r="B14" s="21" t="s">
        <v>161</v>
      </c>
      <c r="C14" s="98" t="s">
        <v>15</v>
      </c>
      <c r="D14" s="98">
        <v>1136001</v>
      </c>
      <c r="E14" s="106"/>
      <c r="F14" s="104">
        <v>2</v>
      </c>
      <c r="G14" s="104">
        <v>44.5</v>
      </c>
      <c r="H14" s="105">
        <v>89</v>
      </c>
      <c r="I14" s="24"/>
      <c r="J14" s="25"/>
      <c r="K14" s="22"/>
      <c r="L14" s="25"/>
      <c r="M14" s="21"/>
      <c r="N14" s="26"/>
      <c r="O14" s="26"/>
      <c r="P14" s="26"/>
      <c r="Q14" s="26"/>
    </row>
    <row r="15" spans="1:17">
      <c r="A15" s="21">
        <v>11</v>
      </c>
      <c r="B15" s="102" t="s">
        <v>162</v>
      </c>
      <c r="C15" s="98" t="s">
        <v>15</v>
      </c>
      <c r="D15" s="98">
        <v>11360003</v>
      </c>
      <c r="E15" s="106"/>
      <c r="F15" s="104">
        <v>56</v>
      </c>
      <c r="G15" s="104">
        <v>12.78</v>
      </c>
      <c r="H15" s="105">
        <v>716</v>
      </c>
      <c r="I15" s="24"/>
      <c r="J15" s="25"/>
      <c r="K15" s="22"/>
      <c r="L15" s="25"/>
      <c r="M15" s="21"/>
      <c r="N15" s="26"/>
      <c r="O15" s="26"/>
      <c r="P15" s="26"/>
      <c r="Q15" s="26"/>
    </row>
    <row r="16" spans="1:17">
      <c r="A16" s="21">
        <v>12</v>
      </c>
      <c r="B16" s="102" t="s">
        <v>163</v>
      </c>
      <c r="C16" s="98" t="s">
        <v>15</v>
      </c>
      <c r="D16" s="98">
        <v>11360099</v>
      </c>
      <c r="E16" s="106"/>
      <c r="F16" s="104">
        <v>1</v>
      </c>
      <c r="G16" s="104">
        <v>27</v>
      </c>
      <c r="H16" s="105">
        <v>27</v>
      </c>
      <c r="I16" s="24"/>
      <c r="J16" s="25"/>
      <c r="K16" s="22"/>
      <c r="L16" s="25"/>
      <c r="M16" s="21"/>
      <c r="N16" s="26"/>
      <c r="O16" s="26"/>
      <c r="P16" s="26"/>
      <c r="Q16" s="26"/>
    </row>
    <row r="17" spans="1:17">
      <c r="A17" s="21">
        <v>13</v>
      </c>
      <c r="B17" s="107" t="s">
        <v>164</v>
      </c>
      <c r="C17" s="98" t="s">
        <v>15</v>
      </c>
      <c r="D17" s="98">
        <v>11360101</v>
      </c>
      <c r="E17" s="106"/>
      <c r="F17" s="104">
        <v>1</v>
      </c>
      <c r="G17" s="104">
        <v>8</v>
      </c>
      <c r="H17" s="105">
        <v>8</v>
      </c>
      <c r="I17" s="24"/>
      <c r="J17" s="25"/>
      <c r="K17" s="22"/>
      <c r="L17" s="25"/>
      <c r="M17" s="21"/>
      <c r="N17" s="26"/>
      <c r="O17" s="26"/>
      <c r="P17" s="26"/>
      <c r="Q17" s="26"/>
    </row>
    <row r="18" spans="1:17">
      <c r="A18" s="21">
        <v>14</v>
      </c>
      <c r="B18" s="21" t="s">
        <v>165</v>
      </c>
      <c r="C18" s="98" t="s">
        <v>15</v>
      </c>
      <c r="D18" s="98">
        <v>113601.03</v>
      </c>
      <c r="E18" s="106"/>
      <c r="F18" s="104">
        <v>1</v>
      </c>
      <c r="G18" s="104">
        <v>9</v>
      </c>
      <c r="H18" s="105">
        <v>9</v>
      </c>
      <c r="I18" s="24"/>
      <c r="J18" s="25"/>
      <c r="K18" s="22"/>
      <c r="L18" s="25"/>
      <c r="M18" s="21"/>
      <c r="N18" s="26"/>
      <c r="O18" s="26"/>
      <c r="P18" s="26"/>
      <c r="Q18" s="26"/>
    </row>
    <row r="19" spans="1:17">
      <c r="A19" s="21">
        <v>15</v>
      </c>
      <c r="B19" s="21" t="s">
        <v>166</v>
      </c>
      <c r="C19" s="98" t="s">
        <v>15</v>
      </c>
      <c r="D19" s="98">
        <v>11360104</v>
      </c>
      <c r="E19" s="106"/>
      <c r="F19" s="104">
        <v>2</v>
      </c>
      <c r="G19" s="104">
        <v>18.5</v>
      </c>
      <c r="H19" s="105">
        <v>37</v>
      </c>
      <c r="I19" s="24"/>
      <c r="J19" s="25"/>
      <c r="K19" s="22"/>
      <c r="L19" s="25"/>
      <c r="M19" s="21"/>
      <c r="N19" s="26"/>
      <c r="O19" s="26"/>
      <c r="P19" s="26"/>
      <c r="Q19" s="26"/>
    </row>
    <row r="20" spans="1:17">
      <c r="A20" s="21">
        <v>16</v>
      </c>
      <c r="B20" s="102" t="s">
        <v>167</v>
      </c>
      <c r="C20" s="98" t="s">
        <v>15</v>
      </c>
      <c r="D20" s="98">
        <v>11360107</v>
      </c>
      <c r="E20" s="106"/>
      <c r="F20" s="104">
        <v>2</v>
      </c>
      <c r="G20" s="104">
        <v>102.5</v>
      </c>
      <c r="H20" s="105">
        <v>205</v>
      </c>
      <c r="I20" s="24"/>
      <c r="J20" s="25"/>
      <c r="K20" s="22"/>
      <c r="L20" s="25"/>
      <c r="M20" s="21"/>
      <c r="N20" s="26"/>
      <c r="O20" s="26"/>
      <c r="P20" s="26"/>
      <c r="Q20" s="26"/>
    </row>
    <row r="21" spans="1:17" ht="15.75" thickBot="1">
      <c r="A21" s="21">
        <v>17</v>
      </c>
      <c r="B21" s="102" t="s">
        <v>168</v>
      </c>
      <c r="C21" s="98" t="s">
        <v>15</v>
      </c>
      <c r="D21" s="98">
        <v>11360138</v>
      </c>
      <c r="E21" s="106"/>
      <c r="F21" s="104">
        <v>1</v>
      </c>
      <c r="G21" s="104">
        <v>87</v>
      </c>
      <c r="H21" s="105">
        <v>87</v>
      </c>
      <c r="I21" s="24"/>
      <c r="J21" s="25"/>
      <c r="K21" s="22"/>
      <c r="L21" s="25"/>
      <c r="M21" s="21"/>
      <c r="N21" s="26"/>
      <c r="O21" s="26"/>
      <c r="P21" s="26"/>
      <c r="Q21" s="26"/>
    </row>
    <row r="22" spans="1:17" ht="15.75" thickBot="1">
      <c r="A22" s="35"/>
      <c r="B22" s="70" t="s">
        <v>32</v>
      </c>
      <c r="C22" s="42"/>
      <c r="D22" s="108"/>
      <c r="E22" s="106" t="s">
        <v>151</v>
      </c>
      <c r="F22" s="74">
        <f>SUM(F5:F21)</f>
        <v>91</v>
      </c>
      <c r="G22" s="74"/>
      <c r="H22" s="75">
        <f>SUM(H5:H21)</f>
        <v>6373</v>
      </c>
      <c r="I22" s="41">
        <f>SUM(I5:I21)</f>
        <v>0</v>
      </c>
      <c r="J22" s="36"/>
      <c r="K22" s="36"/>
      <c r="L22" s="39"/>
      <c r="M22" s="42"/>
      <c r="N22" s="39">
        <f>SUM(N5:N21)</f>
        <v>0</v>
      </c>
      <c r="O22" s="39"/>
      <c r="P22" s="39">
        <f>SUM(P5:P21)</f>
        <v>0</v>
      </c>
      <c r="Q22" s="43">
        <f>SUM(Q5:Q21)</f>
        <v>0</v>
      </c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0"/>
  <sheetViews>
    <sheetView workbookViewId="0">
      <selection activeCell="J4" sqref="J4:M4"/>
    </sheetView>
  </sheetViews>
  <sheetFormatPr defaultRowHeight="15"/>
  <cols>
    <col min="1" max="1" width="4.42578125" customWidth="1"/>
    <col min="2" max="2" width="19" customWidth="1"/>
    <col min="3" max="3" width="6.5703125" customWidth="1"/>
  </cols>
  <sheetData>
    <row r="1" spans="1:17" ht="15.75" thickBot="1">
      <c r="A1" s="1"/>
      <c r="B1" s="2" t="s">
        <v>169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>
      <c r="A2" s="187" t="s">
        <v>1</v>
      </c>
      <c r="B2" s="190"/>
      <c r="C2" s="191"/>
      <c r="D2" s="191"/>
      <c r="E2" s="4"/>
      <c r="F2" s="192" t="s">
        <v>2</v>
      </c>
      <c r="G2" s="192"/>
      <c r="H2" s="192"/>
      <c r="I2" s="193"/>
      <c r="J2" s="5" t="s">
        <v>3</v>
      </c>
      <c r="K2" s="6"/>
      <c r="L2" s="5" t="s">
        <v>4</v>
      </c>
      <c r="M2" s="7"/>
      <c r="N2" s="192" t="s">
        <v>5</v>
      </c>
      <c r="O2" s="192"/>
      <c r="P2" s="192"/>
      <c r="Q2" s="193"/>
    </row>
    <row r="3" spans="1:17" ht="23.25" thickBot="1">
      <c r="A3" s="188"/>
      <c r="B3" s="188" t="s">
        <v>133</v>
      </c>
      <c r="C3" s="8" t="s">
        <v>6</v>
      </c>
      <c r="D3" s="188" t="s">
        <v>7</v>
      </c>
      <c r="E3" s="9" t="s">
        <v>8</v>
      </c>
      <c r="F3" s="194"/>
      <c r="G3" s="194"/>
      <c r="H3" s="194"/>
      <c r="I3" s="195"/>
      <c r="J3" s="12" t="s">
        <v>9</v>
      </c>
      <c r="K3" s="12" t="s">
        <v>10</v>
      </c>
      <c r="L3" s="12" t="s">
        <v>9</v>
      </c>
      <c r="M3" s="12" t="s">
        <v>10</v>
      </c>
      <c r="N3" s="194"/>
      <c r="O3" s="194"/>
      <c r="P3" s="194"/>
      <c r="Q3" s="195"/>
    </row>
    <row r="4" spans="1:17" ht="23.25" thickBot="1">
      <c r="A4" s="189"/>
      <c r="B4" s="189"/>
      <c r="C4" s="13" t="s">
        <v>11</v>
      </c>
      <c r="D4" s="189"/>
      <c r="E4" s="12" t="s">
        <v>12</v>
      </c>
      <c r="F4" s="12" t="s">
        <v>13</v>
      </c>
      <c r="G4" s="12" t="s">
        <v>14</v>
      </c>
      <c r="H4" s="12" t="s">
        <v>9</v>
      </c>
      <c r="I4" s="12" t="s">
        <v>10</v>
      </c>
      <c r="J4" s="14">
        <v>113</v>
      </c>
      <c r="K4" s="15">
        <v>132</v>
      </c>
      <c r="L4" s="14">
        <v>113</v>
      </c>
      <c r="M4" s="15">
        <v>132</v>
      </c>
      <c r="N4" s="12" t="s">
        <v>13</v>
      </c>
      <c r="O4" s="12" t="s">
        <v>14</v>
      </c>
      <c r="P4" s="12" t="s">
        <v>9</v>
      </c>
      <c r="Q4" s="12" t="s">
        <v>10</v>
      </c>
    </row>
    <row r="5" spans="1:17">
      <c r="A5" s="16">
        <v>1</v>
      </c>
      <c r="B5" s="16" t="s">
        <v>170</v>
      </c>
      <c r="C5" s="17" t="s">
        <v>15</v>
      </c>
      <c r="D5" s="18">
        <v>11360044</v>
      </c>
      <c r="E5" s="17" t="s">
        <v>183</v>
      </c>
      <c r="F5" s="19">
        <v>1</v>
      </c>
      <c r="G5" s="19">
        <v>70</v>
      </c>
      <c r="H5" s="109">
        <v>70</v>
      </c>
      <c r="I5" s="20"/>
      <c r="J5" s="17"/>
      <c r="K5" s="16"/>
      <c r="L5" s="17"/>
      <c r="M5" s="21"/>
      <c r="N5" s="19"/>
      <c r="O5" s="19"/>
      <c r="P5" s="19"/>
      <c r="Q5" s="19"/>
    </row>
    <row r="6" spans="1:17">
      <c r="A6" s="22">
        <v>2</v>
      </c>
      <c r="B6" s="22" t="s">
        <v>141</v>
      </c>
      <c r="C6" s="17" t="s">
        <v>15</v>
      </c>
      <c r="D6" s="23">
        <v>11360004</v>
      </c>
      <c r="E6" s="25" t="s">
        <v>184</v>
      </c>
      <c r="F6" s="19">
        <v>1</v>
      </c>
      <c r="G6" s="26">
        <v>9</v>
      </c>
      <c r="H6" s="71">
        <v>9</v>
      </c>
      <c r="I6" s="24"/>
      <c r="J6" s="25"/>
      <c r="K6" s="22"/>
      <c r="L6" s="25"/>
      <c r="M6" s="21"/>
      <c r="N6" s="26"/>
      <c r="O6" s="26"/>
      <c r="P6" s="26"/>
      <c r="Q6" s="26"/>
    </row>
    <row r="7" spans="1:17">
      <c r="A7" s="22">
        <v>3</v>
      </c>
      <c r="B7" s="22" t="s">
        <v>171</v>
      </c>
      <c r="C7" s="17" t="s">
        <v>15</v>
      </c>
      <c r="D7" s="23">
        <v>11360098</v>
      </c>
      <c r="E7" s="25" t="s">
        <v>185</v>
      </c>
      <c r="F7" s="19">
        <v>99</v>
      </c>
      <c r="G7" s="26">
        <v>440</v>
      </c>
      <c r="H7" s="71">
        <v>43560</v>
      </c>
      <c r="I7" s="24"/>
      <c r="J7" s="25"/>
      <c r="K7" s="22"/>
      <c r="L7" s="25"/>
      <c r="M7" s="21"/>
      <c r="N7" s="26"/>
      <c r="O7" s="26"/>
      <c r="P7" s="26"/>
      <c r="Q7" s="26"/>
    </row>
    <row r="8" spans="1:17">
      <c r="A8" s="22">
        <v>4</v>
      </c>
      <c r="B8" s="22" t="s">
        <v>172</v>
      </c>
      <c r="C8" s="17" t="s">
        <v>15</v>
      </c>
      <c r="D8" s="23">
        <v>11360042</v>
      </c>
      <c r="E8" s="25" t="s">
        <v>186</v>
      </c>
      <c r="F8" s="19">
        <v>1</v>
      </c>
      <c r="G8" s="26">
        <v>900</v>
      </c>
      <c r="H8" s="71">
        <v>900</v>
      </c>
      <c r="I8" s="24"/>
      <c r="J8" s="25"/>
      <c r="K8" s="22"/>
      <c r="L8" s="25"/>
      <c r="M8" s="21"/>
      <c r="N8" s="26"/>
      <c r="O8" s="26"/>
      <c r="P8" s="26"/>
      <c r="Q8" s="26"/>
    </row>
    <row r="9" spans="1:17">
      <c r="A9" s="22">
        <v>5</v>
      </c>
      <c r="B9" s="22" t="s">
        <v>173</v>
      </c>
      <c r="C9" s="17" t="s">
        <v>15</v>
      </c>
      <c r="D9" s="23">
        <v>11360198</v>
      </c>
      <c r="E9" s="25" t="s">
        <v>185</v>
      </c>
      <c r="F9" s="19">
        <v>1</v>
      </c>
      <c r="G9" s="26">
        <v>810</v>
      </c>
      <c r="H9" s="71">
        <v>810</v>
      </c>
      <c r="I9" s="24"/>
      <c r="J9" s="25"/>
      <c r="K9" s="22"/>
      <c r="L9" s="25"/>
      <c r="M9" s="21"/>
      <c r="N9" s="26"/>
      <c r="O9" s="26"/>
      <c r="P9" s="26"/>
      <c r="Q9" s="26"/>
    </row>
    <row r="10" spans="1:17">
      <c r="A10" s="22">
        <v>6</v>
      </c>
      <c r="B10" s="22" t="s">
        <v>174</v>
      </c>
      <c r="C10" s="17" t="s">
        <v>15</v>
      </c>
      <c r="D10" s="23">
        <v>11360025</v>
      </c>
      <c r="E10" s="25" t="s">
        <v>187</v>
      </c>
      <c r="F10" s="19">
        <v>1</v>
      </c>
      <c r="G10" s="26">
        <v>211</v>
      </c>
      <c r="H10" s="71">
        <v>211</v>
      </c>
      <c r="I10" s="24"/>
      <c r="J10" s="25"/>
      <c r="K10" s="22"/>
      <c r="L10" s="25"/>
      <c r="M10" s="21"/>
      <c r="N10" s="26"/>
      <c r="O10" s="26"/>
      <c r="P10" s="26"/>
      <c r="Q10" s="26"/>
    </row>
    <row r="11" spans="1:17">
      <c r="A11" s="22">
        <v>7</v>
      </c>
      <c r="B11" s="22" t="s">
        <v>175</v>
      </c>
      <c r="C11" s="17" t="s">
        <v>15</v>
      </c>
      <c r="D11" s="23">
        <v>11360197</v>
      </c>
      <c r="E11" s="25" t="s">
        <v>185</v>
      </c>
      <c r="F11" s="19">
        <v>1</v>
      </c>
      <c r="G11" s="26">
        <v>97</v>
      </c>
      <c r="H11" s="71">
        <v>97</v>
      </c>
      <c r="I11" s="24"/>
      <c r="J11" s="25"/>
      <c r="K11" s="22"/>
      <c r="L11" s="25"/>
      <c r="M11" s="21"/>
      <c r="N11" s="26"/>
      <c r="O11" s="26"/>
      <c r="P11" s="26"/>
      <c r="Q11" s="26"/>
    </row>
    <row r="12" spans="1:17">
      <c r="A12" s="22">
        <v>8</v>
      </c>
      <c r="B12" s="22" t="s">
        <v>176</v>
      </c>
      <c r="C12" s="17" t="s">
        <v>15</v>
      </c>
      <c r="D12" s="23">
        <v>11360199</v>
      </c>
      <c r="E12" s="25" t="s">
        <v>185</v>
      </c>
      <c r="F12" s="19">
        <v>3</v>
      </c>
      <c r="G12" s="26">
        <v>112</v>
      </c>
      <c r="H12" s="71">
        <v>336</v>
      </c>
      <c r="I12" s="24"/>
      <c r="J12" s="25"/>
      <c r="K12" s="22"/>
      <c r="L12" s="25"/>
      <c r="M12" s="21"/>
      <c r="N12" s="26"/>
      <c r="O12" s="26"/>
      <c r="P12" s="26"/>
      <c r="Q12" s="26"/>
    </row>
    <row r="13" spans="1:17">
      <c r="A13" s="22">
        <v>9</v>
      </c>
      <c r="B13" s="16" t="s">
        <v>177</v>
      </c>
      <c r="C13" s="17" t="s">
        <v>15</v>
      </c>
      <c r="D13" s="23">
        <v>11360212</v>
      </c>
      <c r="E13" s="25" t="s">
        <v>185</v>
      </c>
      <c r="F13" s="19">
        <v>1</v>
      </c>
      <c r="G13" s="26">
        <v>562</v>
      </c>
      <c r="H13" s="71">
        <v>562</v>
      </c>
      <c r="I13" s="24"/>
      <c r="J13" s="25"/>
      <c r="K13" s="22"/>
      <c r="L13" s="25"/>
      <c r="M13" s="21"/>
      <c r="N13" s="26"/>
      <c r="O13" s="26"/>
      <c r="P13" s="26"/>
      <c r="Q13" s="26"/>
    </row>
    <row r="14" spans="1:17">
      <c r="A14" s="22">
        <v>10</v>
      </c>
      <c r="B14" s="22" t="s">
        <v>178</v>
      </c>
      <c r="C14" s="17" t="s">
        <v>15</v>
      </c>
      <c r="D14" s="23">
        <v>11360052</v>
      </c>
      <c r="E14" s="25" t="s">
        <v>185</v>
      </c>
      <c r="F14" s="19">
        <v>26</v>
      </c>
      <c r="G14" s="26">
        <v>87</v>
      </c>
      <c r="H14" s="71">
        <v>2262</v>
      </c>
      <c r="I14" s="24"/>
      <c r="J14" s="25"/>
      <c r="K14" s="22"/>
      <c r="L14" s="25"/>
      <c r="M14" s="21"/>
      <c r="N14" s="26"/>
      <c r="O14" s="26"/>
      <c r="P14" s="26"/>
      <c r="Q14" s="26"/>
    </row>
    <row r="15" spans="1:17">
      <c r="A15" s="22">
        <v>11</v>
      </c>
      <c r="B15" s="22" t="s">
        <v>179</v>
      </c>
      <c r="C15" s="17" t="s">
        <v>15</v>
      </c>
      <c r="D15" s="23">
        <v>11360046</v>
      </c>
      <c r="E15" s="25" t="s">
        <v>185</v>
      </c>
      <c r="F15" s="19">
        <v>1</v>
      </c>
      <c r="G15" s="26">
        <v>624</v>
      </c>
      <c r="H15" s="71">
        <v>624</v>
      </c>
      <c r="I15" s="24"/>
      <c r="J15" s="25"/>
      <c r="K15" s="22"/>
      <c r="L15" s="25"/>
      <c r="M15" s="21"/>
      <c r="N15" s="26"/>
      <c r="O15" s="26"/>
      <c r="P15" s="26"/>
      <c r="Q15" s="26"/>
    </row>
    <row r="16" spans="1:17">
      <c r="A16" s="22">
        <v>12</v>
      </c>
      <c r="B16" s="22" t="s">
        <v>180</v>
      </c>
      <c r="C16" s="17" t="s">
        <v>15</v>
      </c>
      <c r="D16" s="23">
        <v>11360213</v>
      </c>
      <c r="E16" s="25" t="s">
        <v>185</v>
      </c>
      <c r="F16" s="19">
        <v>3</v>
      </c>
      <c r="G16" s="26">
        <v>20</v>
      </c>
      <c r="H16" s="71">
        <v>60</v>
      </c>
      <c r="I16" s="24"/>
      <c r="J16" s="25"/>
      <c r="K16" s="22"/>
      <c r="L16" s="25"/>
      <c r="M16" s="21"/>
      <c r="N16" s="26"/>
      <c r="O16" s="26"/>
      <c r="P16" s="26"/>
      <c r="Q16" s="26"/>
    </row>
    <row r="17" spans="1:17">
      <c r="A17" s="22">
        <v>13</v>
      </c>
      <c r="B17" s="22" t="s">
        <v>149</v>
      </c>
      <c r="C17" s="17" t="s">
        <v>15</v>
      </c>
      <c r="D17" s="23">
        <v>11360010</v>
      </c>
      <c r="E17" s="25" t="s">
        <v>188</v>
      </c>
      <c r="F17" s="19">
        <v>2</v>
      </c>
      <c r="G17" s="26">
        <v>34</v>
      </c>
      <c r="H17" s="71">
        <v>68</v>
      </c>
      <c r="I17" s="24"/>
      <c r="J17" s="25"/>
      <c r="K17" s="22"/>
      <c r="L17" s="25"/>
      <c r="M17" s="21"/>
      <c r="N17" s="26"/>
      <c r="O17" s="26"/>
      <c r="P17" s="26"/>
      <c r="Q17" s="26"/>
    </row>
    <row r="18" spans="1:17">
      <c r="A18" s="22">
        <v>14</v>
      </c>
      <c r="B18" s="22" t="s">
        <v>181</v>
      </c>
      <c r="C18" s="17" t="s">
        <v>15</v>
      </c>
      <c r="D18" s="23">
        <v>11360202</v>
      </c>
      <c r="E18" s="25" t="s">
        <v>185</v>
      </c>
      <c r="F18" s="19">
        <v>10</v>
      </c>
      <c r="G18" s="26">
        <v>5</v>
      </c>
      <c r="H18" s="71">
        <v>50</v>
      </c>
      <c r="I18" s="24"/>
      <c r="J18" s="25"/>
      <c r="K18" s="22"/>
      <c r="L18" s="25"/>
      <c r="M18" s="21"/>
      <c r="N18" s="26"/>
      <c r="O18" s="26"/>
      <c r="P18" s="26"/>
      <c r="Q18" s="26"/>
    </row>
    <row r="19" spans="1:17" ht="15.75" thickBot="1">
      <c r="A19" s="27">
        <v>15</v>
      </c>
      <c r="B19" s="27" t="s">
        <v>182</v>
      </c>
      <c r="C19" s="28" t="s">
        <v>15</v>
      </c>
      <c r="D19" s="29">
        <v>11360025</v>
      </c>
      <c r="E19" s="30" t="s">
        <v>189</v>
      </c>
      <c r="F19" s="69">
        <v>1</v>
      </c>
      <c r="G19" s="31">
        <v>99</v>
      </c>
      <c r="H19" s="110">
        <v>99</v>
      </c>
      <c r="I19" s="32"/>
      <c r="J19" s="30"/>
      <c r="K19" s="27"/>
      <c r="L19" s="30"/>
      <c r="M19" s="34"/>
      <c r="N19" s="31"/>
      <c r="O19" s="31"/>
      <c r="P19" s="31"/>
      <c r="Q19" s="31"/>
    </row>
    <row r="20" spans="1:17" ht="15.75" thickBot="1">
      <c r="A20" s="35"/>
      <c r="B20" s="70" t="s">
        <v>16</v>
      </c>
      <c r="C20" s="37"/>
      <c r="D20" s="38"/>
      <c r="E20" s="112" t="s">
        <v>151</v>
      </c>
      <c r="F20" s="39">
        <f>SUM(F5:F19)</f>
        <v>152</v>
      </c>
      <c r="G20" s="39"/>
      <c r="H20" s="111">
        <f>SUM(H5:H19)</f>
        <v>49718</v>
      </c>
      <c r="I20" s="113">
        <f>SUM(I5:I19)</f>
        <v>0</v>
      </c>
      <c r="J20" s="36"/>
      <c r="K20" s="36"/>
      <c r="L20" s="39"/>
      <c r="M20" s="42"/>
      <c r="N20" s="39">
        <f>SUM(N5:N19)</f>
        <v>0</v>
      </c>
      <c r="O20" s="39"/>
      <c r="P20" s="39">
        <f>SUM(P5:P19)</f>
        <v>0</v>
      </c>
      <c r="Q20" s="43">
        <f>SUM(Q5:Q19)</f>
        <v>0</v>
      </c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Q7"/>
  <sheetViews>
    <sheetView workbookViewId="0">
      <selection activeCell="J4" sqref="J4:M4"/>
    </sheetView>
  </sheetViews>
  <sheetFormatPr defaultRowHeight="15"/>
  <cols>
    <col min="1" max="1" width="4.7109375" customWidth="1"/>
    <col min="2" max="2" width="21.42578125" customWidth="1"/>
  </cols>
  <sheetData>
    <row r="1" spans="1:17" ht="15.75" thickBot="1">
      <c r="A1" s="1"/>
      <c r="B1" s="2" t="s">
        <v>190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>
      <c r="A2" s="187" t="s">
        <v>1</v>
      </c>
      <c r="B2" s="190"/>
      <c r="C2" s="191"/>
      <c r="D2" s="191"/>
      <c r="E2" s="4"/>
      <c r="F2" s="192" t="s">
        <v>2</v>
      </c>
      <c r="G2" s="192"/>
      <c r="H2" s="192"/>
      <c r="I2" s="193"/>
      <c r="J2" s="5" t="s">
        <v>3</v>
      </c>
      <c r="K2" s="6"/>
      <c r="L2" s="5" t="s">
        <v>4</v>
      </c>
      <c r="M2" s="7"/>
      <c r="N2" s="192" t="s">
        <v>5</v>
      </c>
      <c r="O2" s="192"/>
      <c r="P2" s="192"/>
      <c r="Q2" s="193"/>
    </row>
    <row r="3" spans="1:17" ht="23.25" thickBot="1">
      <c r="A3" s="188"/>
      <c r="B3" s="188" t="s">
        <v>129</v>
      </c>
      <c r="C3" s="8" t="s">
        <v>6</v>
      </c>
      <c r="D3" s="188" t="s">
        <v>7</v>
      </c>
      <c r="E3" s="9" t="s">
        <v>8</v>
      </c>
      <c r="F3" s="194"/>
      <c r="G3" s="194"/>
      <c r="H3" s="194"/>
      <c r="I3" s="195"/>
      <c r="J3" s="12" t="s">
        <v>9</v>
      </c>
      <c r="K3" s="12" t="s">
        <v>10</v>
      </c>
      <c r="L3" s="12" t="s">
        <v>9</v>
      </c>
      <c r="M3" s="12" t="s">
        <v>10</v>
      </c>
      <c r="N3" s="194"/>
      <c r="O3" s="194"/>
      <c r="P3" s="194"/>
      <c r="Q3" s="195"/>
    </row>
    <row r="4" spans="1:17" ht="23.25" thickBot="1">
      <c r="A4" s="196"/>
      <c r="B4" s="189"/>
      <c r="C4" s="13" t="s">
        <v>11</v>
      </c>
      <c r="D4" s="189"/>
      <c r="E4" s="12" t="s">
        <v>12</v>
      </c>
      <c r="F4" s="12" t="s">
        <v>13</v>
      </c>
      <c r="G4" s="12" t="s">
        <v>14</v>
      </c>
      <c r="H4" s="12" t="s">
        <v>9</v>
      </c>
      <c r="I4" s="12" t="s">
        <v>10</v>
      </c>
      <c r="J4" s="14">
        <v>113</v>
      </c>
      <c r="K4" s="15">
        <v>132</v>
      </c>
      <c r="L4" s="14">
        <v>113</v>
      </c>
      <c r="M4" s="15">
        <v>132</v>
      </c>
      <c r="N4" s="12" t="s">
        <v>13</v>
      </c>
      <c r="O4" s="12" t="s">
        <v>14</v>
      </c>
      <c r="P4" s="12" t="s">
        <v>9</v>
      </c>
      <c r="Q4" s="12" t="s">
        <v>10</v>
      </c>
    </row>
    <row r="5" spans="1:17">
      <c r="A5" s="22">
        <v>1</v>
      </c>
      <c r="B5" s="16" t="s">
        <v>191</v>
      </c>
      <c r="C5" s="26" t="s">
        <v>15</v>
      </c>
      <c r="D5" s="19">
        <v>11330001</v>
      </c>
      <c r="E5" s="17" t="s">
        <v>192</v>
      </c>
      <c r="F5" s="109">
        <v>10</v>
      </c>
      <c r="G5" s="109">
        <v>15</v>
      </c>
      <c r="H5" s="20">
        <v>150</v>
      </c>
      <c r="I5" s="109"/>
      <c r="J5" s="17"/>
      <c r="K5" s="16"/>
      <c r="L5" s="17"/>
      <c r="M5" s="21"/>
      <c r="N5" s="19"/>
      <c r="O5" s="19"/>
      <c r="P5" s="19"/>
      <c r="Q5" s="19"/>
    </row>
    <row r="6" spans="1:17" ht="15.75" thickBot="1">
      <c r="A6" s="22">
        <v>2</v>
      </c>
      <c r="B6" s="16" t="s">
        <v>156</v>
      </c>
      <c r="C6" s="26" t="s">
        <v>15</v>
      </c>
      <c r="D6" s="26">
        <v>11330002</v>
      </c>
      <c r="E6" s="25" t="s">
        <v>192</v>
      </c>
      <c r="F6" s="71">
        <v>1</v>
      </c>
      <c r="G6" s="71">
        <v>50</v>
      </c>
      <c r="H6" s="24">
        <v>50</v>
      </c>
      <c r="I6" s="71"/>
      <c r="J6" s="25"/>
      <c r="K6" s="22"/>
      <c r="L6" s="25"/>
      <c r="M6" s="21"/>
      <c r="N6" s="26"/>
      <c r="O6" s="26"/>
      <c r="P6" s="26"/>
      <c r="Q6" s="26"/>
    </row>
    <row r="7" spans="1:17" ht="15.75" thickBot="1">
      <c r="A7" s="35">
        <v>4</v>
      </c>
      <c r="B7" s="36" t="s">
        <v>16</v>
      </c>
      <c r="C7" s="39"/>
      <c r="D7" s="39"/>
      <c r="E7" s="112"/>
      <c r="F7" s="74">
        <f>SUM(F5:F6)</f>
        <v>11</v>
      </c>
      <c r="G7" s="74"/>
      <c r="H7" s="75">
        <f>SUM(H5:H6)</f>
        <v>200</v>
      </c>
      <c r="I7" s="114">
        <f>SUM(I5:I6)</f>
        <v>0</v>
      </c>
      <c r="J7" s="37"/>
      <c r="K7" s="36"/>
      <c r="L7" s="37"/>
      <c r="M7" s="42"/>
      <c r="N7" s="39"/>
      <c r="O7" s="39"/>
      <c r="P7" s="39"/>
      <c r="Q7" s="43"/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Q77"/>
  <sheetViews>
    <sheetView topLeftCell="A58" workbookViewId="0">
      <selection activeCell="J4" sqref="J4:M4"/>
    </sheetView>
  </sheetViews>
  <sheetFormatPr defaultRowHeight="15"/>
  <cols>
    <col min="1" max="1" width="4.7109375" customWidth="1"/>
    <col min="2" max="2" width="20.7109375" customWidth="1"/>
    <col min="8" max="8" width="10.85546875" customWidth="1"/>
  </cols>
  <sheetData>
    <row r="1" spans="1:17" ht="15.75" thickBot="1">
      <c r="A1" s="1"/>
      <c r="B1" s="2" t="s">
        <v>193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>
      <c r="A2" s="187" t="s">
        <v>1</v>
      </c>
      <c r="B2" s="190"/>
      <c r="C2" s="191"/>
      <c r="D2" s="191"/>
      <c r="E2" s="4"/>
      <c r="F2" s="192" t="s">
        <v>2</v>
      </c>
      <c r="G2" s="192"/>
      <c r="H2" s="192"/>
      <c r="I2" s="193"/>
      <c r="J2" s="5" t="s">
        <v>3</v>
      </c>
      <c r="K2" s="6"/>
      <c r="L2" s="5" t="s">
        <v>4</v>
      </c>
      <c r="M2" s="7"/>
      <c r="N2" s="192" t="s">
        <v>5</v>
      </c>
      <c r="O2" s="192"/>
      <c r="P2" s="192"/>
      <c r="Q2" s="193"/>
    </row>
    <row r="3" spans="1:17" ht="23.25" thickBot="1">
      <c r="A3" s="188"/>
      <c r="B3" s="188" t="s">
        <v>134</v>
      </c>
      <c r="C3" s="8" t="s">
        <v>6</v>
      </c>
      <c r="D3" s="188" t="s">
        <v>7</v>
      </c>
      <c r="E3" s="9" t="s">
        <v>8</v>
      </c>
      <c r="F3" s="194"/>
      <c r="G3" s="194"/>
      <c r="H3" s="194"/>
      <c r="I3" s="195"/>
      <c r="J3" s="12" t="s">
        <v>9</v>
      </c>
      <c r="K3" s="12" t="s">
        <v>10</v>
      </c>
      <c r="L3" s="12" t="s">
        <v>9</v>
      </c>
      <c r="M3" s="12" t="s">
        <v>10</v>
      </c>
      <c r="N3" s="194"/>
      <c r="O3" s="194"/>
      <c r="P3" s="194"/>
      <c r="Q3" s="195"/>
    </row>
    <row r="4" spans="1:17" ht="23.25" thickBot="1">
      <c r="A4" s="196"/>
      <c r="B4" s="189"/>
      <c r="C4" s="13" t="s">
        <v>11</v>
      </c>
      <c r="D4" s="189"/>
      <c r="E4" s="12" t="s">
        <v>12</v>
      </c>
      <c r="F4" s="12" t="s">
        <v>13</v>
      </c>
      <c r="G4" s="12" t="s">
        <v>14</v>
      </c>
      <c r="H4" s="12" t="s">
        <v>9</v>
      </c>
      <c r="I4" s="12" t="s">
        <v>10</v>
      </c>
      <c r="J4" s="14">
        <v>113</v>
      </c>
      <c r="K4" s="15">
        <v>132</v>
      </c>
      <c r="L4" s="14">
        <v>113</v>
      </c>
      <c r="M4" s="15">
        <v>132</v>
      </c>
      <c r="N4" s="12" t="s">
        <v>13</v>
      </c>
      <c r="O4" s="12" t="s">
        <v>14</v>
      </c>
      <c r="P4" s="12" t="s">
        <v>9</v>
      </c>
      <c r="Q4" s="12" t="s">
        <v>10</v>
      </c>
    </row>
    <row r="5" spans="1:17">
      <c r="A5" s="44">
        <v>1</v>
      </c>
      <c r="B5" s="45" t="s">
        <v>194</v>
      </c>
      <c r="C5" s="46" t="s">
        <v>195</v>
      </c>
      <c r="D5" s="77">
        <v>1131024</v>
      </c>
      <c r="E5" s="17"/>
      <c r="F5" s="54">
        <v>3</v>
      </c>
      <c r="G5" s="54">
        <v>125</v>
      </c>
      <c r="H5" s="55">
        <v>375</v>
      </c>
      <c r="I5" s="109"/>
      <c r="J5" s="17"/>
      <c r="K5" s="16"/>
      <c r="L5" s="17"/>
      <c r="M5" s="21"/>
      <c r="N5" s="19"/>
      <c r="O5" s="19"/>
      <c r="P5" s="19"/>
      <c r="Q5" s="19"/>
    </row>
    <row r="6" spans="1:17">
      <c r="A6" s="44">
        <v>2</v>
      </c>
      <c r="B6" s="45" t="s">
        <v>196</v>
      </c>
      <c r="C6" s="46" t="s">
        <v>195</v>
      </c>
      <c r="D6" s="78">
        <v>11330002</v>
      </c>
      <c r="E6" s="25"/>
      <c r="F6" s="81">
        <v>1</v>
      </c>
      <c r="G6" s="81">
        <v>16</v>
      </c>
      <c r="H6" s="57">
        <v>16</v>
      </c>
      <c r="I6" s="71"/>
      <c r="J6" s="25"/>
      <c r="K6" s="22"/>
      <c r="L6" s="25"/>
      <c r="M6" s="21"/>
      <c r="N6" s="26"/>
      <c r="O6" s="26"/>
      <c r="P6" s="26"/>
      <c r="Q6" s="26"/>
    </row>
    <row r="7" spans="1:17">
      <c r="A7" s="44">
        <v>3</v>
      </c>
      <c r="B7" s="47" t="s">
        <v>145</v>
      </c>
      <c r="C7" s="46" t="s">
        <v>195</v>
      </c>
      <c r="D7" s="78">
        <v>11330026</v>
      </c>
      <c r="E7" s="47"/>
      <c r="F7" s="56">
        <v>3</v>
      </c>
      <c r="G7" s="56"/>
      <c r="H7" s="57"/>
      <c r="I7" s="47"/>
      <c r="J7" s="47"/>
      <c r="K7" s="47"/>
      <c r="L7" s="47"/>
      <c r="M7" s="47"/>
      <c r="N7" s="47"/>
      <c r="O7" s="47"/>
      <c r="P7" s="47"/>
      <c r="Q7" s="47"/>
    </row>
    <row r="8" spans="1:17">
      <c r="A8" s="44">
        <v>4</v>
      </c>
      <c r="B8" s="47" t="s">
        <v>197</v>
      </c>
      <c r="C8" s="46" t="s">
        <v>195</v>
      </c>
      <c r="D8" s="78">
        <v>11330042</v>
      </c>
      <c r="E8" s="47"/>
      <c r="F8" s="56">
        <v>1</v>
      </c>
      <c r="G8" s="56"/>
      <c r="H8" s="57"/>
      <c r="I8" s="47"/>
      <c r="J8" s="47"/>
      <c r="K8" s="47"/>
      <c r="L8" s="47"/>
      <c r="M8" s="47"/>
      <c r="N8" s="47"/>
      <c r="O8" s="47"/>
      <c r="P8" s="47"/>
      <c r="Q8" s="47"/>
    </row>
    <row r="9" spans="1:17">
      <c r="A9" s="44">
        <v>5</v>
      </c>
      <c r="B9" s="47" t="s">
        <v>198</v>
      </c>
      <c r="C9" s="46" t="s">
        <v>195</v>
      </c>
      <c r="D9" s="78">
        <v>11330044</v>
      </c>
      <c r="E9" s="47"/>
      <c r="F9" s="56">
        <v>2</v>
      </c>
      <c r="G9" s="56"/>
      <c r="H9" s="57"/>
      <c r="I9" s="47"/>
      <c r="J9" s="47"/>
      <c r="K9" s="47"/>
      <c r="L9" s="47"/>
      <c r="M9" s="47"/>
      <c r="N9" s="47"/>
      <c r="O9" s="47"/>
      <c r="P9" s="47"/>
      <c r="Q9" s="47"/>
    </row>
    <row r="10" spans="1:17">
      <c r="A10" s="44">
        <v>6</v>
      </c>
      <c r="B10" s="45" t="s">
        <v>199</v>
      </c>
      <c r="C10" s="46" t="s">
        <v>195</v>
      </c>
      <c r="D10" s="78">
        <v>11330048</v>
      </c>
      <c r="E10" s="47"/>
      <c r="F10" s="56">
        <v>1</v>
      </c>
      <c r="G10" s="56"/>
      <c r="H10" s="57"/>
      <c r="I10" s="47"/>
      <c r="J10" s="47"/>
      <c r="K10" s="47"/>
      <c r="L10" s="47"/>
      <c r="M10" s="47"/>
      <c r="N10" s="47"/>
      <c r="O10" s="47"/>
      <c r="P10" s="47"/>
      <c r="Q10" s="47"/>
    </row>
    <row r="11" spans="1:17">
      <c r="A11" s="44">
        <v>7</v>
      </c>
      <c r="B11" s="45" t="s">
        <v>200</v>
      </c>
      <c r="C11" s="46" t="s">
        <v>195</v>
      </c>
      <c r="D11" s="78">
        <v>11330049</v>
      </c>
      <c r="E11" s="47"/>
      <c r="F11" s="56">
        <v>4</v>
      </c>
      <c r="G11" s="56"/>
      <c r="H11" s="57"/>
      <c r="I11" s="47"/>
      <c r="J11" s="47"/>
      <c r="K11" s="47"/>
      <c r="L11" s="47"/>
      <c r="M11" s="47"/>
      <c r="N11" s="47"/>
      <c r="O11" s="47"/>
      <c r="P11" s="47"/>
      <c r="Q11" s="47"/>
    </row>
    <row r="12" spans="1:17">
      <c r="A12" s="44">
        <v>8</v>
      </c>
      <c r="B12" s="47" t="s">
        <v>201</v>
      </c>
      <c r="C12" s="46" t="s">
        <v>195</v>
      </c>
      <c r="D12" s="78">
        <v>11330054</v>
      </c>
      <c r="F12" s="56">
        <v>1</v>
      </c>
      <c r="G12" s="56"/>
      <c r="H12" s="57"/>
      <c r="I12" s="47"/>
      <c r="J12" s="47"/>
      <c r="K12" s="47"/>
      <c r="L12" s="47"/>
      <c r="M12" s="47"/>
      <c r="N12" s="47"/>
      <c r="O12" s="47"/>
      <c r="P12" s="47"/>
      <c r="Q12" s="47"/>
    </row>
    <row r="13" spans="1:17">
      <c r="A13" s="44">
        <v>9</v>
      </c>
      <c r="B13" s="47" t="s">
        <v>201</v>
      </c>
      <c r="C13" s="46" t="s">
        <v>195</v>
      </c>
      <c r="D13" s="78">
        <v>11330054</v>
      </c>
      <c r="E13" s="47"/>
      <c r="F13" s="56">
        <v>1</v>
      </c>
      <c r="G13" s="56"/>
      <c r="H13" s="57"/>
      <c r="I13" s="47"/>
      <c r="J13" s="47"/>
      <c r="K13" s="47"/>
      <c r="L13" s="47"/>
      <c r="M13" s="47"/>
      <c r="N13" s="47"/>
      <c r="O13" s="47"/>
      <c r="P13" s="47"/>
      <c r="Q13" s="47"/>
    </row>
    <row r="14" spans="1:17">
      <c r="A14" s="44">
        <v>10</v>
      </c>
      <c r="B14" s="47" t="s">
        <v>202</v>
      </c>
      <c r="C14" s="46" t="s">
        <v>195</v>
      </c>
      <c r="D14" s="78">
        <v>11330055</v>
      </c>
      <c r="E14" s="47"/>
      <c r="F14" s="56">
        <v>-1</v>
      </c>
      <c r="G14" s="56"/>
      <c r="H14" s="57"/>
      <c r="I14" s="47"/>
      <c r="J14" s="47"/>
      <c r="K14" s="47"/>
      <c r="L14" s="47"/>
      <c r="M14" s="47"/>
      <c r="N14" s="47"/>
      <c r="O14" s="47"/>
      <c r="P14" s="47"/>
      <c r="Q14" s="47"/>
    </row>
    <row r="15" spans="1:17">
      <c r="A15" s="44">
        <v>11</v>
      </c>
      <c r="B15" s="47" t="s">
        <v>202</v>
      </c>
      <c r="C15" s="46" t="s">
        <v>195</v>
      </c>
      <c r="D15" s="78">
        <v>11330055</v>
      </c>
      <c r="E15" s="47"/>
      <c r="F15" s="56">
        <v>1</v>
      </c>
      <c r="G15" s="56"/>
      <c r="H15" s="57"/>
      <c r="I15" s="47"/>
      <c r="J15" s="47"/>
      <c r="K15" s="47"/>
      <c r="L15" s="47"/>
      <c r="M15" s="47"/>
      <c r="N15" s="47"/>
      <c r="O15" s="47"/>
      <c r="P15" s="47"/>
      <c r="Q15" s="47"/>
    </row>
    <row r="16" spans="1:17">
      <c r="A16" s="44">
        <v>12</v>
      </c>
      <c r="B16" s="45" t="s">
        <v>203</v>
      </c>
      <c r="C16" s="46" t="s">
        <v>195</v>
      </c>
      <c r="D16" s="78">
        <v>11330056</v>
      </c>
      <c r="E16" s="47"/>
      <c r="F16" s="56">
        <v>2</v>
      </c>
      <c r="G16" s="56"/>
      <c r="H16" s="57"/>
      <c r="I16" s="47"/>
      <c r="J16" s="47"/>
      <c r="K16" s="47"/>
      <c r="L16" s="47"/>
      <c r="M16" s="47"/>
      <c r="N16" s="47"/>
      <c r="O16" s="47"/>
      <c r="P16" s="47"/>
      <c r="Q16" s="47"/>
    </row>
    <row r="17" spans="1:17">
      <c r="A17" s="44">
        <v>13</v>
      </c>
      <c r="B17" s="79" t="s">
        <v>204</v>
      </c>
      <c r="C17" s="46" t="s">
        <v>195</v>
      </c>
      <c r="D17" s="78">
        <v>11330058</v>
      </c>
      <c r="E17" s="47"/>
      <c r="F17" s="56">
        <v>2</v>
      </c>
      <c r="G17" s="56"/>
      <c r="H17" s="57"/>
      <c r="I17" s="47"/>
      <c r="J17" s="47"/>
      <c r="K17" s="47"/>
      <c r="L17" s="47"/>
      <c r="M17" s="47"/>
      <c r="N17" s="47"/>
      <c r="O17" s="47"/>
      <c r="P17" s="47"/>
      <c r="Q17" s="47"/>
    </row>
    <row r="18" spans="1:17">
      <c r="A18" s="44">
        <v>14</v>
      </c>
      <c r="B18" s="47" t="s">
        <v>205</v>
      </c>
      <c r="C18" s="46" t="s">
        <v>195</v>
      </c>
      <c r="D18" s="78">
        <v>11330060</v>
      </c>
      <c r="E18" s="47"/>
      <c r="F18" s="56">
        <v>1</v>
      </c>
      <c r="G18" s="56"/>
      <c r="H18" s="57"/>
      <c r="I18" s="47"/>
      <c r="J18" s="47"/>
      <c r="K18" s="47"/>
      <c r="L18" s="47"/>
      <c r="M18" s="47"/>
      <c r="N18" s="47"/>
      <c r="O18" s="47"/>
      <c r="P18" s="47"/>
      <c r="Q18" s="47"/>
    </row>
    <row r="19" spans="1:17">
      <c r="A19" s="44">
        <v>15</v>
      </c>
      <c r="B19" s="47" t="s">
        <v>206</v>
      </c>
      <c r="C19" s="46" t="s">
        <v>195</v>
      </c>
      <c r="D19" s="78">
        <v>11330061</v>
      </c>
      <c r="E19" s="47"/>
      <c r="F19" s="56">
        <v>1</v>
      </c>
      <c r="G19" s="56"/>
      <c r="H19" s="57"/>
      <c r="I19" s="47"/>
      <c r="J19" s="47"/>
      <c r="K19" s="47"/>
      <c r="L19" s="47"/>
      <c r="M19" s="47"/>
      <c r="N19" s="47"/>
      <c r="O19" s="47"/>
      <c r="P19" s="47"/>
      <c r="Q19" s="47"/>
    </row>
    <row r="20" spans="1:17">
      <c r="A20" s="44">
        <v>16</v>
      </c>
      <c r="B20" s="45" t="s">
        <v>207</v>
      </c>
      <c r="C20" s="46" t="s">
        <v>195</v>
      </c>
      <c r="D20" s="78">
        <v>11330062</v>
      </c>
      <c r="E20" s="47"/>
      <c r="F20" s="56">
        <v>1</v>
      </c>
      <c r="G20" s="56"/>
      <c r="H20" s="57"/>
      <c r="I20" s="47"/>
      <c r="J20" s="47"/>
      <c r="K20" s="47"/>
      <c r="L20" s="47"/>
      <c r="M20" s="47"/>
      <c r="N20" s="47"/>
      <c r="O20" s="47"/>
      <c r="P20" s="47"/>
      <c r="Q20" s="47"/>
    </row>
    <row r="21" spans="1:17">
      <c r="A21" s="44">
        <v>17</v>
      </c>
      <c r="B21" s="45" t="s">
        <v>208</v>
      </c>
      <c r="C21" s="46" t="s">
        <v>195</v>
      </c>
      <c r="D21" s="78">
        <v>11330063</v>
      </c>
      <c r="E21" s="47"/>
      <c r="F21" s="56">
        <v>1</v>
      </c>
      <c r="G21" s="56"/>
      <c r="H21" s="57"/>
      <c r="I21" s="47"/>
      <c r="J21" s="47"/>
      <c r="K21" s="47"/>
      <c r="L21" s="47"/>
      <c r="M21" s="47"/>
      <c r="N21" s="47"/>
      <c r="O21" s="47"/>
      <c r="P21" s="47"/>
      <c r="Q21" s="47"/>
    </row>
    <row r="22" spans="1:17">
      <c r="A22" s="44">
        <v>18</v>
      </c>
      <c r="B22" s="45" t="s">
        <v>209</v>
      </c>
      <c r="C22" s="46" t="s">
        <v>195</v>
      </c>
      <c r="D22" s="78">
        <v>11330064</v>
      </c>
      <c r="E22" s="47"/>
      <c r="F22" s="56">
        <v>2</v>
      </c>
      <c r="G22" s="56"/>
      <c r="H22" s="57"/>
      <c r="I22" s="47"/>
      <c r="J22" s="47"/>
      <c r="K22" s="47"/>
      <c r="L22" s="47"/>
      <c r="M22" s="47"/>
      <c r="N22" s="47"/>
      <c r="O22" s="47"/>
      <c r="P22" s="47"/>
      <c r="Q22" s="47"/>
    </row>
    <row r="23" spans="1:17">
      <c r="A23" s="44">
        <v>19</v>
      </c>
      <c r="B23" s="45" t="s">
        <v>210</v>
      </c>
      <c r="C23" s="46" t="s">
        <v>195</v>
      </c>
      <c r="D23" s="78">
        <v>11330066</v>
      </c>
      <c r="E23" s="47"/>
      <c r="F23" s="56">
        <v>4</v>
      </c>
      <c r="G23" s="56"/>
      <c r="H23" s="57"/>
      <c r="I23" s="47"/>
      <c r="J23" s="47"/>
      <c r="K23" s="47"/>
      <c r="L23" s="47"/>
      <c r="M23" s="47"/>
      <c r="N23" s="47"/>
      <c r="O23" s="47"/>
      <c r="P23" s="47"/>
      <c r="Q23" s="47"/>
    </row>
    <row r="24" spans="1:17">
      <c r="A24" s="44">
        <v>20</v>
      </c>
      <c r="B24" s="45" t="s">
        <v>211</v>
      </c>
      <c r="C24" s="46" t="s">
        <v>195</v>
      </c>
      <c r="D24" s="78">
        <v>11330069</v>
      </c>
      <c r="E24" s="47"/>
      <c r="F24" s="56">
        <v>1</v>
      </c>
      <c r="G24" s="56">
        <v>19</v>
      </c>
      <c r="H24" s="57">
        <v>19</v>
      </c>
      <c r="I24" s="47"/>
      <c r="J24" s="47"/>
      <c r="K24" s="47"/>
      <c r="L24" s="47"/>
      <c r="M24" s="47"/>
      <c r="N24" s="47"/>
      <c r="O24" s="47"/>
      <c r="P24" s="47"/>
      <c r="Q24" s="47"/>
    </row>
    <row r="25" spans="1:17">
      <c r="A25" s="44">
        <v>21</v>
      </c>
      <c r="B25" s="45" t="s">
        <v>212</v>
      </c>
      <c r="C25" s="46" t="s">
        <v>195</v>
      </c>
      <c r="D25" s="78">
        <v>11330070</v>
      </c>
      <c r="E25" s="47"/>
      <c r="F25" s="56">
        <v>2</v>
      </c>
      <c r="G25" s="56"/>
      <c r="H25" s="57"/>
      <c r="I25" s="47"/>
      <c r="J25" s="47"/>
      <c r="K25" s="47"/>
      <c r="L25" s="47"/>
      <c r="M25" s="47"/>
      <c r="N25" s="47"/>
      <c r="O25" s="47"/>
      <c r="P25" s="47"/>
      <c r="Q25" s="47"/>
    </row>
    <row r="26" spans="1:17">
      <c r="A26" s="44">
        <v>22</v>
      </c>
      <c r="B26" s="45" t="s">
        <v>213</v>
      </c>
      <c r="C26" s="46" t="s">
        <v>195</v>
      </c>
      <c r="D26" s="78">
        <v>11330071</v>
      </c>
      <c r="E26" s="47"/>
      <c r="F26" s="56">
        <v>1</v>
      </c>
      <c r="G26" s="56">
        <v>25</v>
      </c>
      <c r="H26" s="57">
        <v>25</v>
      </c>
      <c r="I26" s="47"/>
      <c r="J26" s="47"/>
      <c r="K26" s="47"/>
      <c r="L26" s="47"/>
      <c r="M26" s="47"/>
      <c r="N26" s="47"/>
      <c r="O26" s="47"/>
      <c r="P26" s="47"/>
      <c r="Q26" s="47"/>
    </row>
    <row r="27" spans="1:17">
      <c r="A27" s="47">
        <v>23</v>
      </c>
      <c r="B27" s="45" t="s">
        <v>214</v>
      </c>
      <c r="C27" s="46" t="s">
        <v>195</v>
      </c>
      <c r="D27" s="78">
        <v>11330072</v>
      </c>
      <c r="E27" s="47"/>
      <c r="F27" s="56">
        <v>1</v>
      </c>
      <c r="G27" s="56"/>
      <c r="H27" s="57"/>
      <c r="I27" s="47"/>
      <c r="J27" s="47"/>
      <c r="K27" s="47"/>
      <c r="L27" s="47"/>
      <c r="M27" s="47"/>
      <c r="N27" s="47"/>
      <c r="O27" s="47"/>
      <c r="P27" s="47"/>
      <c r="Q27" s="47"/>
    </row>
    <row r="28" spans="1:17">
      <c r="A28" s="44">
        <v>24</v>
      </c>
      <c r="B28" s="45" t="s">
        <v>215</v>
      </c>
      <c r="C28" s="46" t="s">
        <v>195</v>
      </c>
      <c r="D28" s="78">
        <v>11330073</v>
      </c>
      <c r="E28" s="47"/>
      <c r="F28" s="56">
        <v>1</v>
      </c>
      <c r="G28" s="56"/>
      <c r="H28" s="57"/>
      <c r="I28" s="47"/>
      <c r="J28" s="47"/>
      <c r="K28" s="47"/>
      <c r="L28" s="47"/>
      <c r="M28" s="47"/>
      <c r="N28" s="47"/>
      <c r="O28" s="47"/>
      <c r="P28" s="47"/>
      <c r="Q28" s="47"/>
    </row>
    <row r="29" spans="1:17">
      <c r="A29" s="44">
        <v>25</v>
      </c>
      <c r="B29" s="45" t="s">
        <v>216</v>
      </c>
      <c r="C29" s="46" t="s">
        <v>195</v>
      </c>
      <c r="D29" s="78">
        <v>11330074</v>
      </c>
      <c r="E29" s="47"/>
      <c r="F29" s="56">
        <v>2</v>
      </c>
      <c r="G29" s="56"/>
      <c r="H29" s="57"/>
      <c r="I29" s="47"/>
      <c r="J29" s="47"/>
      <c r="K29" s="47"/>
      <c r="L29" s="47"/>
      <c r="M29" s="47"/>
      <c r="N29" s="47"/>
      <c r="O29" s="47"/>
      <c r="P29" s="47"/>
      <c r="Q29" s="47"/>
    </row>
    <row r="30" spans="1:17">
      <c r="A30" s="44">
        <v>26</v>
      </c>
      <c r="B30" s="45" t="s">
        <v>217</v>
      </c>
      <c r="C30" s="46" t="s">
        <v>195</v>
      </c>
      <c r="D30" s="78">
        <v>11330076</v>
      </c>
      <c r="E30" s="47"/>
      <c r="F30" s="56">
        <v>4</v>
      </c>
      <c r="G30" s="56"/>
      <c r="H30" s="57"/>
      <c r="I30" s="47"/>
      <c r="J30" s="47"/>
      <c r="K30" s="47"/>
      <c r="L30" s="47"/>
      <c r="M30" s="47"/>
      <c r="N30" s="47"/>
      <c r="O30" s="47"/>
      <c r="P30" s="47"/>
      <c r="Q30" s="47"/>
    </row>
    <row r="31" spans="1:17">
      <c r="A31" s="44">
        <v>27</v>
      </c>
      <c r="B31" s="45" t="s">
        <v>148</v>
      </c>
      <c r="C31" s="46" t="s">
        <v>195</v>
      </c>
      <c r="D31" s="78">
        <v>11330077</v>
      </c>
      <c r="E31" s="47"/>
      <c r="F31" s="56">
        <v>1</v>
      </c>
      <c r="G31" s="56">
        <v>57</v>
      </c>
      <c r="H31" s="57">
        <v>57</v>
      </c>
      <c r="I31" s="47"/>
      <c r="J31" s="47"/>
      <c r="K31" s="47"/>
      <c r="L31" s="47"/>
      <c r="M31" s="47"/>
      <c r="N31" s="47"/>
      <c r="O31" s="47"/>
      <c r="P31" s="47"/>
      <c r="Q31" s="47"/>
    </row>
    <row r="32" spans="1:17">
      <c r="A32" s="44">
        <v>28</v>
      </c>
      <c r="B32" s="45" t="s">
        <v>218</v>
      </c>
      <c r="C32" s="46" t="s">
        <v>195</v>
      </c>
      <c r="D32" s="78">
        <v>11330078</v>
      </c>
      <c r="E32" s="47"/>
      <c r="F32" s="56">
        <v>1</v>
      </c>
      <c r="G32" s="56">
        <v>204</v>
      </c>
      <c r="H32" s="57">
        <v>204</v>
      </c>
      <c r="I32" s="47"/>
      <c r="J32" s="47"/>
      <c r="K32" s="47"/>
      <c r="L32" s="47"/>
      <c r="M32" s="47"/>
      <c r="N32" s="47"/>
      <c r="O32" s="47"/>
      <c r="P32" s="47"/>
      <c r="Q32" s="47"/>
    </row>
    <row r="33" spans="1:17">
      <c r="A33" s="47">
        <v>29</v>
      </c>
      <c r="B33" s="47" t="s">
        <v>219</v>
      </c>
      <c r="C33" s="46" t="s">
        <v>195</v>
      </c>
      <c r="D33" s="47">
        <v>11330080</v>
      </c>
      <c r="E33" s="47"/>
      <c r="F33" s="46">
        <v>2</v>
      </c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1:17">
      <c r="A34" s="47">
        <v>30</v>
      </c>
      <c r="B34" s="45" t="s">
        <v>220</v>
      </c>
      <c r="C34" s="46" t="s">
        <v>195</v>
      </c>
      <c r="D34" s="47">
        <v>11330082</v>
      </c>
      <c r="E34" s="47"/>
      <c r="F34" s="46">
        <v>400</v>
      </c>
      <c r="G34" s="46">
        <v>320</v>
      </c>
      <c r="H34" s="85">
        <v>128000</v>
      </c>
      <c r="I34" s="47"/>
      <c r="J34" s="47"/>
      <c r="K34" s="47"/>
      <c r="L34" s="47"/>
      <c r="M34" s="47"/>
      <c r="N34" s="47"/>
      <c r="O34" s="47"/>
      <c r="P34" s="47"/>
      <c r="Q34" s="47"/>
    </row>
    <row r="35" spans="1:17">
      <c r="A35" s="47">
        <v>31</v>
      </c>
      <c r="B35" s="45" t="s">
        <v>221</v>
      </c>
      <c r="C35" s="46" t="s">
        <v>195</v>
      </c>
      <c r="D35" s="47">
        <v>11330082</v>
      </c>
      <c r="E35" s="47"/>
      <c r="F35" s="46">
        <v>1</v>
      </c>
      <c r="G35" s="46"/>
      <c r="H35" s="85"/>
      <c r="I35" s="47"/>
      <c r="J35" s="47"/>
      <c r="K35" s="47"/>
      <c r="L35" s="47"/>
      <c r="M35" s="47"/>
      <c r="N35" s="47"/>
      <c r="O35" s="47"/>
      <c r="P35" s="47"/>
      <c r="Q35" s="47"/>
    </row>
    <row r="36" spans="1:17">
      <c r="A36" s="47">
        <v>32</v>
      </c>
      <c r="B36" s="45" t="s">
        <v>222</v>
      </c>
      <c r="C36" s="46" t="s">
        <v>195</v>
      </c>
      <c r="D36" s="47">
        <v>11330083</v>
      </c>
      <c r="E36" s="47"/>
      <c r="F36" s="46">
        <v>1</v>
      </c>
      <c r="G36" s="46"/>
      <c r="H36" s="85"/>
      <c r="I36" s="47"/>
      <c r="J36" s="47"/>
      <c r="K36" s="47"/>
      <c r="L36" s="47"/>
      <c r="M36" s="47"/>
      <c r="N36" s="47"/>
      <c r="O36" s="47"/>
      <c r="P36" s="47"/>
      <c r="Q36" s="47"/>
    </row>
    <row r="37" spans="1:17">
      <c r="A37" s="47">
        <v>33</v>
      </c>
      <c r="B37" s="45" t="s">
        <v>223</v>
      </c>
      <c r="C37" s="46" t="s">
        <v>195</v>
      </c>
      <c r="D37" s="47">
        <v>11330083</v>
      </c>
      <c r="E37" s="47"/>
      <c r="F37" s="46">
        <v>1</v>
      </c>
      <c r="G37" s="46">
        <v>538</v>
      </c>
      <c r="H37" s="85">
        <v>538</v>
      </c>
      <c r="I37" s="47"/>
      <c r="J37" s="47"/>
      <c r="K37" s="47"/>
      <c r="L37" s="47"/>
      <c r="M37" s="47"/>
      <c r="N37" s="47"/>
      <c r="O37" s="47"/>
      <c r="P37" s="47"/>
      <c r="Q37" s="47"/>
    </row>
    <row r="38" spans="1:17">
      <c r="A38" s="47">
        <v>34</v>
      </c>
      <c r="B38" s="115" t="s">
        <v>224</v>
      </c>
      <c r="C38" s="46" t="s">
        <v>195</v>
      </c>
      <c r="D38" s="47">
        <v>11330084</v>
      </c>
      <c r="E38" s="47"/>
      <c r="F38" s="46">
        <v>1</v>
      </c>
      <c r="G38" s="46"/>
      <c r="H38" s="85"/>
      <c r="I38" s="47"/>
      <c r="J38" s="47"/>
      <c r="K38" s="47"/>
      <c r="L38" s="47"/>
      <c r="M38" s="47"/>
      <c r="N38" s="47"/>
      <c r="O38" s="47"/>
      <c r="P38" s="47"/>
      <c r="Q38" s="47"/>
    </row>
    <row r="39" spans="1:17">
      <c r="A39" s="47">
        <v>35</v>
      </c>
      <c r="B39" s="47" t="s">
        <v>225</v>
      </c>
      <c r="C39" s="46" t="s">
        <v>195</v>
      </c>
      <c r="D39" s="47">
        <v>11330085</v>
      </c>
      <c r="E39" s="47"/>
      <c r="F39" s="46">
        <v>1</v>
      </c>
      <c r="G39" s="46">
        <v>133</v>
      </c>
      <c r="H39" s="85">
        <v>133</v>
      </c>
      <c r="I39" s="47"/>
      <c r="J39" s="47"/>
      <c r="K39" s="47"/>
      <c r="L39" s="47"/>
      <c r="M39" s="47"/>
      <c r="N39" s="47"/>
      <c r="O39" s="47"/>
      <c r="P39" s="47"/>
      <c r="Q39" s="47"/>
    </row>
    <row r="40" spans="1:17" ht="15.75" thickBot="1">
      <c r="A40" s="49">
        <v>36</v>
      </c>
      <c r="B40" s="49" t="s">
        <v>226</v>
      </c>
      <c r="C40" s="116" t="s">
        <v>195</v>
      </c>
      <c r="D40" s="49">
        <v>11330085</v>
      </c>
      <c r="E40" s="49"/>
      <c r="F40" s="116">
        <v>1</v>
      </c>
      <c r="G40" s="116"/>
      <c r="H40" s="117"/>
      <c r="I40" s="49"/>
      <c r="J40" s="49"/>
      <c r="K40" s="49"/>
      <c r="L40" s="49"/>
      <c r="M40" s="49"/>
      <c r="N40" s="49"/>
      <c r="O40" s="49"/>
      <c r="P40" s="49"/>
      <c r="Q40" s="49"/>
    </row>
    <row r="41" spans="1:17" ht="18.75" thickBot="1">
      <c r="A41" s="50"/>
      <c r="B41" s="51" t="s">
        <v>32</v>
      </c>
      <c r="C41" s="52"/>
      <c r="D41" s="53"/>
      <c r="E41" s="90"/>
      <c r="F41" s="61">
        <f>SUM(F5:F40)</f>
        <v>453</v>
      </c>
      <c r="G41" s="61"/>
      <c r="H41" s="62">
        <f>SUM(H5:H40)</f>
        <v>129367</v>
      </c>
      <c r="I41" s="90"/>
      <c r="J41" s="90"/>
      <c r="K41" s="90"/>
      <c r="L41" s="90"/>
      <c r="M41" s="90"/>
      <c r="N41" s="90"/>
      <c r="O41" s="90"/>
      <c r="P41" s="90"/>
      <c r="Q41" s="91"/>
    </row>
    <row r="42" spans="1:17">
      <c r="A42" s="120"/>
      <c r="B42" s="121" t="s">
        <v>227</v>
      </c>
      <c r="C42" s="122"/>
      <c r="D42" s="120"/>
    </row>
    <row r="43" spans="1:17">
      <c r="A43" s="47">
        <v>37</v>
      </c>
      <c r="B43" s="47" t="s">
        <v>228</v>
      </c>
      <c r="C43" s="46" t="s">
        <v>195</v>
      </c>
      <c r="D43" s="47">
        <v>11330087</v>
      </c>
      <c r="E43" s="47"/>
      <c r="F43" s="46">
        <v>1</v>
      </c>
      <c r="G43" s="46">
        <v>222</v>
      </c>
      <c r="H43" s="85">
        <v>222</v>
      </c>
      <c r="I43" s="47"/>
      <c r="J43" s="47"/>
      <c r="K43" s="47"/>
      <c r="L43" s="47"/>
      <c r="M43" s="47"/>
      <c r="N43" s="47"/>
      <c r="O43" s="47"/>
      <c r="P43" s="47"/>
      <c r="Q43" s="47"/>
    </row>
    <row r="44" spans="1:17">
      <c r="A44" s="47">
        <v>38</v>
      </c>
      <c r="B44" s="47" t="s">
        <v>229</v>
      </c>
      <c r="C44" s="46" t="s">
        <v>195</v>
      </c>
      <c r="D44" s="47">
        <v>11360003</v>
      </c>
      <c r="E44" s="47"/>
      <c r="F44" s="46">
        <v>1</v>
      </c>
      <c r="G44" s="46">
        <v>86</v>
      </c>
      <c r="H44" s="85">
        <v>86</v>
      </c>
      <c r="I44" s="47"/>
      <c r="J44" s="47"/>
      <c r="K44" s="47"/>
      <c r="L44" s="47"/>
      <c r="M44" s="47"/>
      <c r="N44" s="47"/>
      <c r="O44" s="47"/>
      <c r="P44" s="47"/>
      <c r="Q44" s="47"/>
    </row>
    <row r="45" spans="1:17">
      <c r="A45" s="47">
        <v>39</v>
      </c>
      <c r="B45" s="47" t="s">
        <v>230</v>
      </c>
      <c r="C45" s="46" t="s">
        <v>195</v>
      </c>
      <c r="D45" s="47">
        <v>11360007</v>
      </c>
      <c r="E45" s="47"/>
      <c r="F45" s="46">
        <v>1</v>
      </c>
      <c r="G45" s="46">
        <v>409</v>
      </c>
      <c r="H45" s="85">
        <v>409</v>
      </c>
      <c r="I45" s="47"/>
      <c r="J45" s="47"/>
      <c r="K45" s="47"/>
      <c r="L45" s="47"/>
      <c r="M45" s="47"/>
      <c r="N45" s="47"/>
      <c r="O45" s="47"/>
      <c r="P45" s="47"/>
      <c r="Q45" s="47"/>
    </row>
    <row r="46" spans="1:17">
      <c r="A46" s="47">
        <v>40</v>
      </c>
      <c r="B46" s="47" t="s">
        <v>231</v>
      </c>
      <c r="C46" s="46" t="s">
        <v>195</v>
      </c>
      <c r="D46" s="47">
        <v>11360010</v>
      </c>
      <c r="E46" s="47"/>
      <c r="F46" s="46">
        <v>1</v>
      </c>
      <c r="G46" s="47"/>
      <c r="H46" s="85"/>
      <c r="I46" s="47"/>
      <c r="J46" s="47"/>
      <c r="K46" s="47"/>
      <c r="L46" s="47"/>
      <c r="M46" s="47"/>
      <c r="N46" s="47"/>
      <c r="O46" s="47"/>
      <c r="P46" s="47"/>
      <c r="Q46" s="47"/>
    </row>
    <row r="47" spans="1:17">
      <c r="A47" s="47">
        <v>41</v>
      </c>
      <c r="B47" s="47" t="s">
        <v>232</v>
      </c>
      <c r="C47" s="46" t="s">
        <v>195</v>
      </c>
      <c r="D47" s="47">
        <v>11360014</v>
      </c>
      <c r="E47" s="47"/>
      <c r="F47" s="46">
        <v>12</v>
      </c>
      <c r="G47" s="47"/>
      <c r="H47" s="85"/>
      <c r="I47" s="47"/>
      <c r="J47" s="47"/>
      <c r="K47" s="47"/>
      <c r="L47" s="47"/>
      <c r="M47" s="47"/>
      <c r="N47" s="47"/>
      <c r="O47" s="47"/>
      <c r="P47" s="47"/>
      <c r="Q47" s="47"/>
    </row>
    <row r="48" spans="1:17">
      <c r="A48" s="47">
        <v>42</v>
      </c>
      <c r="B48" s="47" t="s">
        <v>233</v>
      </c>
      <c r="C48" s="46" t="s">
        <v>195</v>
      </c>
      <c r="D48" s="47">
        <v>11360026</v>
      </c>
      <c r="E48" s="47"/>
      <c r="F48" s="46">
        <v>61</v>
      </c>
      <c r="G48" s="47"/>
      <c r="H48" s="85"/>
      <c r="I48" s="47"/>
      <c r="J48" s="47"/>
      <c r="K48" s="47"/>
      <c r="L48" s="47"/>
      <c r="M48" s="47"/>
      <c r="N48" s="47"/>
      <c r="O48" s="47"/>
      <c r="P48" s="47"/>
      <c r="Q48" s="47"/>
    </row>
    <row r="49" spans="1:17">
      <c r="A49" s="47">
        <v>43</v>
      </c>
      <c r="B49" s="47" t="s">
        <v>234</v>
      </c>
      <c r="C49" s="46" t="s">
        <v>195</v>
      </c>
      <c r="D49" s="47">
        <v>11360087</v>
      </c>
      <c r="E49" s="47"/>
      <c r="F49" s="46">
        <v>180</v>
      </c>
      <c r="G49" s="47"/>
      <c r="H49" s="85"/>
      <c r="I49" s="47"/>
      <c r="J49" s="47"/>
      <c r="K49" s="47"/>
      <c r="L49" s="47"/>
      <c r="M49" s="47"/>
      <c r="N49" s="47"/>
      <c r="O49" s="47"/>
      <c r="P49" s="47"/>
      <c r="Q49" s="47"/>
    </row>
    <row r="50" spans="1:17">
      <c r="A50" s="47">
        <v>44</v>
      </c>
      <c r="B50" s="47" t="s">
        <v>235</v>
      </c>
      <c r="C50" s="46" t="s">
        <v>195</v>
      </c>
      <c r="D50" s="47">
        <v>11360088</v>
      </c>
      <c r="E50" s="47"/>
      <c r="F50" s="46">
        <v>1</v>
      </c>
      <c r="G50" s="47"/>
      <c r="H50" s="85"/>
      <c r="I50" s="47"/>
      <c r="J50" s="47"/>
      <c r="K50" s="47"/>
      <c r="L50" s="47"/>
      <c r="M50" s="47"/>
      <c r="N50" s="47"/>
      <c r="O50" s="47"/>
      <c r="P50" s="47"/>
      <c r="Q50" s="47"/>
    </row>
    <row r="51" spans="1:17">
      <c r="A51" s="47">
        <v>45</v>
      </c>
      <c r="B51" s="47" t="s">
        <v>236</v>
      </c>
      <c r="C51" s="46" t="s">
        <v>195</v>
      </c>
      <c r="D51" s="47">
        <v>11360089</v>
      </c>
      <c r="E51" s="47"/>
      <c r="F51" s="46">
        <v>92</v>
      </c>
      <c r="G51" s="47"/>
      <c r="H51" s="85"/>
      <c r="I51" s="47"/>
      <c r="J51" s="47"/>
      <c r="K51" s="47"/>
      <c r="L51" s="47"/>
      <c r="M51" s="47"/>
      <c r="N51" s="47"/>
      <c r="O51" s="47"/>
      <c r="P51" s="47"/>
      <c r="Q51" s="47"/>
    </row>
    <row r="52" spans="1:17">
      <c r="A52" s="47">
        <v>46</v>
      </c>
      <c r="B52" s="47" t="s">
        <v>237</v>
      </c>
      <c r="C52" s="46" t="s">
        <v>195</v>
      </c>
      <c r="D52" s="47">
        <v>11360090</v>
      </c>
      <c r="E52" s="47"/>
      <c r="F52" s="46">
        <v>6</v>
      </c>
      <c r="G52" s="47"/>
      <c r="H52" s="85"/>
      <c r="I52" s="47"/>
      <c r="J52" s="47"/>
      <c r="K52" s="47"/>
      <c r="L52" s="47"/>
      <c r="M52" s="47"/>
      <c r="N52" s="47"/>
      <c r="O52" s="47"/>
      <c r="P52" s="47"/>
      <c r="Q52" s="47"/>
    </row>
    <row r="53" spans="1:17">
      <c r="A53" s="47">
        <v>47</v>
      </c>
      <c r="B53" s="47" t="s">
        <v>238</v>
      </c>
      <c r="C53" s="46" t="s">
        <v>195</v>
      </c>
      <c r="D53" s="47">
        <v>11360100</v>
      </c>
      <c r="E53" s="47"/>
      <c r="F53" s="46">
        <v>14</v>
      </c>
      <c r="G53" s="47"/>
      <c r="H53" s="85"/>
      <c r="I53" s="47"/>
      <c r="J53" s="47"/>
      <c r="K53" s="47"/>
      <c r="L53" s="47"/>
      <c r="M53" s="47"/>
      <c r="N53" s="47"/>
      <c r="O53" s="47"/>
      <c r="P53" s="47"/>
      <c r="Q53" s="47"/>
    </row>
    <row r="54" spans="1:17">
      <c r="A54" s="47">
        <v>48</v>
      </c>
      <c r="B54" s="47" t="s">
        <v>239</v>
      </c>
      <c r="C54" s="46" t="s">
        <v>195</v>
      </c>
      <c r="D54" s="47">
        <v>11360119</v>
      </c>
      <c r="E54" s="47"/>
      <c r="F54" s="46">
        <v>2</v>
      </c>
      <c r="G54" s="47"/>
      <c r="H54" s="85"/>
      <c r="I54" s="47"/>
      <c r="J54" s="47"/>
      <c r="K54" s="47"/>
      <c r="L54" s="47"/>
      <c r="M54" s="47"/>
      <c r="N54" s="47"/>
      <c r="O54" s="47"/>
      <c r="P54" s="47"/>
      <c r="Q54" s="47"/>
    </row>
    <row r="55" spans="1:17">
      <c r="A55" s="47">
        <v>49</v>
      </c>
      <c r="B55" s="47" t="s">
        <v>240</v>
      </c>
      <c r="C55" s="46" t="s">
        <v>195</v>
      </c>
      <c r="D55" s="47">
        <v>11360121</v>
      </c>
      <c r="E55" s="47"/>
      <c r="F55" s="46">
        <v>11</v>
      </c>
      <c r="G55" s="47"/>
      <c r="H55" s="85"/>
      <c r="I55" s="47"/>
      <c r="J55" s="47"/>
      <c r="K55" s="47"/>
      <c r="L55" s="47"/>
      <c r="M55" s="47"/>
      <c r="N55" s="47"/>
      <c r="O55" s="47"/>
      <c r="P55" s="47"/>
      <c r="Q55" s="47"/>
    </row>
    <row r="56" spans="1:17">
      <c r="A56" s="47">
        <v>50</v>
      </c>
      <c r="B56" s="47" t="s">
        <v>241</v>
      </c>
      <c r="C56" s="46" t="s">
        <v>195</v>
      </c>
      <c r="D56" s="47">
        <v>11360133</v>
      </c>
      <c r="E56" s="47"/>
      <c r="F56" s="46">
        <v>1</v>
      </c>
      <c r="G56" s="47"/>
      <c r="H56" s="85"/>
      <c r="I56" s="47"/>
      <c r="J56" s="47"/>
      <c r="K56" s="47"/>
      <c r="L56" s="47"/>
      <c r="M56" s="47"/>
      <c r="N56" s="47"/>
      <c r="O56" s="47"/>
      <c r="P56" s="47"/>
      <c r="Q56" s="47"/>
    </row>
    <row r="57" spans="1:17">
      <c r="A57" s="47">
        <v>51</v>
      </c>
      <c r="B57" s="47" t="s">
        <v>242</v>
      </c>
      <c r="C57" s="46" t="s">
        <v>195</v>
      </c>
      <c r="D57" s="47">
        <v>11360597</v>
      </c>
      <c r="E57" s="47"/>
      <c r="F57" s="46">
        <v>50</v>
      </c>
      <c r="G57" s="47"/>
      <c r="H57" s="85"/>
      <c r="I57" s="47"/>
      <c r="J57" s="47"/>
      <c r="K57" s="47"/>
      <c r="L57" s="47"/>
      <c r="M57" s="47"/>
      <c r="N57" s="47"/>
      <c r="O57" s="47"/>
      <c r="P57" s="47"/>
      <c r="Q57" s="47"/>
    </row>
    <row r="58" spans="1:17">
      <c r="A58" s="47">
        <v>52</v>
      </c>
      <c r="B58" s="47" t="s">
        <v>243</v>
      </c>
      <c r="C58" s="46" t="s">
        <v>195</v>
      </c>
      <c r="D58" s="47">
        <v>11360688</v>
      </c>
      <c r="E58" s="47"/>
      <c r="F58" s="46">
        <v>50</v>
      </c>
      <c r="G58" s="47"/>
      <c r="H58" s="85"/>
      <c r="I58" s="47"/>
      <c r="J58" s="47"/>
      <c r="K58" s="47"/>
      <c r="L58" s="47"/>
      <c r="M58" s="47"/>
      <c r="N58" s="47"/>
      <c r="O58" s="47"/>
      <c r="P58" s="47"/>
      <c r="Q58" s="47"/>
    </row>
    <row r="59" spans="1:17">
      <c r="A59" s="47">
        <v>53</v>
      </c>
      <c r="B59" s="47" t="s">
        <v>244</v>
      </c>
      <c r="C59" s="46" t="s">
        <v>195</v>
      </c>
      <c r="D59" s="47">
        <v>11360690</v>
      </c>
      <c r="E59" s="47"/>
      <c r="F59" s="46">
        <v>2</v>
      </c>
      <c r="G59" s="47"/>
      <c r="H59" s="85"/>
      <c r="I59" s="47"/>
      <c r="J59" s="47"/>
      <c r="K59" s="47"/>
      <c r="L59" s="47"/>
      <c r="M59" s="47"/>
      <c r="N59" s="47"/>
      <c r="O59" s="47"/>
      <c r="P59" s="47"/>
      <c r="Q59" s="47"/>
    </row>
    <row r="60" spans="1:17">
      <c r="A60" s="47">
        <v>54</v>
      </c>
      <c r="B60" s="47" t="s">
        <v>245</v>
      </c>
      <c r="C60" s="46" t="s">
        <v>195</v>
      </c>
      <c r="D60" s="47">
        <v>11360706</v>
      </c>
      <c r="E60" s="47"/>
      <c r="F60" s="46">
        <v>16</v>
      </c>
      <c r="G60" s="47"/>
      <c r="H60" s="85"/>
      <c r="I60" s="47"/>
      <c r="J60" s="47"/>
      <c r="K60" s="47"/>
      <c r="L60" s="47"/>
      <c r="M60" s="47"/>
      <c r="N60" s="47"/>
      <c r="O60" s="47"/>
      <c r="P60" s="47"/>
      <c r="Q60" s="47"/>
    </row>
    <row r="61" spans="1:17">
      <c r="A61" s="47">
        <v>55</v>
      </c>
      <c r="B61" s="47" t="s">
        <v>246</v>
      </c>
      <c r="C61" s="46" t="s">
        <v>195</v>
      </c>
      <c r="D61" s="47">
        <v>11360710</v>
      </c>
      <c r="E61" s="47"/>
      <c r="F61" s="46">
        <v>7</v>
      </c>
      <c r="G61" s="47"/>
      <c r="H61" s="85"/>
      <c r="I61" s="47"/>
      <c r="J61" s="47"/>
      <c r="K61" s="47"/>
      <c r="L61" s="47"/>
      <c r="M61" s="47"/>
      <c r="N61" s="47"/>
      <c r="O61" s="47"/>
      <c r="P61" s="47"/>
      <c r="Q61" s="47"/>
    </row>
    <row r="62" spans="1:17">
      <c r="A62" s="47">
        <v>56</v>
      </c>
      <c r="B62" s="47" t="s">
        <v>247</v>
      </c>
      <c r="C62" s="46" t="s">
        <v>195</v>
      </c>
      <c r="D62" s="47">
        <v>11360722</v>
      </c>
      <c r="E62" s="47"/>
      <c r="F62" s="46">
        <v>7</v>
      </c>
      <c r="G62" s="47"/>
      <c r="H62" s="85"/>
      <c r="I62" s="47"/>
      <c r="J62" s="47"/>
      <c r="K62" s="47"/>
      <c r="L62" s="47"/>
      <c r="M62" s="47"/>
      <c r="N62" s="47"/>
      <c r="O62" s="47"/>
      <c r="P62" s="47"/>
      <c r="Q62" s="47"/>
    </row>
    <row r="63" spans="1:17">
      <c r="A63" s="47">
        <v>57</v>
      </c>
      <c r="B63" s="47" t="s">
        <v>248</v>
      </c>
      <c r="C63" s="46" t="s">
        <v>195</v>
      </c>
      <c r="D63" s="47">
        <v>11360729</v>
      </c>
      <c r="E63" s="47"/>
      <c r="F63" s="46">
        <v>15</v>
      </c>
      <c r="G63" s="47"/>
      <c r="H63" s="85"/>
      <c r="I63" s="47"/>
      <c r="J63" s="47"/>
      <c r="K63" s="47"/>
      <c r="L63" s="47"/>
      <c r="M63" s="47"/>
      <c r="N63" s="47"/>
      <c r="O63" s="47"/>
      <c r="P63" s="47"/>
      <c r="Q63" s="47"/>
    </row>
    <row r="64" spans="1:17">
      <c r="A64" s="47">
        <v>58</v>
      </c>
      <c r="B64" s="45" t="s">
        <v>249</v>
      </c>
      <c r="C64" s="46" t="s">
        <v>195</v>
      </c>
      <c r="D64" s="47">
        <v>11361008</v>
      </c>
      <c r="E64" s="47"/>
      <c r="F64" s="46">
        <v>1</v>
      </c>
      <c r="G64" s="47"/>
      <c r="H64" s="85"/>
      <c r="I64" s="47"/>
      <c r="J64" s="47"/>
      <c r="K64" s="47"/>
      <c r="L64" s="47"/>
      <c r="M64" s="47"/>
      <c r="N64" s="47"/>
      <c r="O64" s="47"/>
      <c r="P64" s="47"/>
      <c r="Q64" s="47"/>
    </row>
    <row r="65" spans="1:17">
      <c r="A65" s="47">
        <v>59</v>
      </c>
      <c r="B65" s="45" t="s">
        <v>250</v>
      </c>
      <c r="C65" s="46" t="s">
        <v>195</v>
      </c>
      <c r="D65" s="47">
        <v>11361009</v>
      </c>
      <c r="E65" s="47"/>
      <c r="F65" s="46">
        <v>5</v>
      </c>
      <c r="G65" s="47"/>
      <c r="H65" s="85"/>
      <c r="I65" s="47"/>
      <c r="J65" s="47"/>
      <c r="K65" s="47"/>
      <c r="L65" s="47"/>
      <c r="M65" s="47"/>
      <c r="N65" s="47"/>
      <c r="O65" s="47"/>
      <c r="P65" s="47"/>
      <c r="Q65" s="47"/>
    </row>
    <row r="66" spans="1:17">
      <c r="A66" s="47">
        <v>60</v>
      </c>
      <c r="B66" s="45" t="s">
        <v>251</v>
      </c>
      <c r="C66" s="46" t="s">
        <v>195</v>
      </c>
      <c r="D66" s="47">
        <v>11361014</v>
      </c>
      <c r="E66" s="47"/>
      <c r="F66" s="46">
        <v>1</v>
      </c>
      <c r="G66" s="47"/>
      <c r="H66" s="85"/>
      <c r="I66" s="47"/>
      <c r="J66" s="47"/>
      <c r="K66" s="47"/>
      <c r="L66" s="47"/>
      <c r="M66" s="47"/>
      <c r="N66" s="47"/>
      <c r="O66" s="47"/>
      <c r="P66" s="47"/>
      <c r="Q66" s="47"/>
    </row>
    <row r="67" spans="1:17">
      <c r="A67" s="47">
        <v>61</v>
      </c>
      <c r="B67" s="45" t="s">
        <v>252</v>
      </c>
      <c r="C67" s="46" t="s">
        <v>195</v>
      </c>
      <c r="D67" s="47">
        <v>11361015</v>
      </c>
      <c r="E67" s="47"/>
      <c r="F67" s="46">
        <v>4</v>
      </c>
      <c r="G67" s="47"/>
      <c r="H67" s="85"/>
      <c r="I67" s="47"/>
      <c r="J67" s="47"/>
      <c r="K67" s="47"/>
      <c r="L67" s="47"/>
      <c r="M67" s="47"/>
      <c r="N67" s="47"/>
      <c r="O67" s="47"/>
      <c r="P67" s="47"/>
      <c r="Q67" s="47"/>
    </row>
    <row r="68" spans="1:17">
      <c r="A68" s="47">
        <v>62</v>
      </c>
      <c r="B68" s="45" t="s">
        <v>253</v>
      </c>
      <c r="C68" s="46" t="s">
        <v>195</v>
      </c>
      <c r="D68" s="47">
        <v>11370006</v>
      </c>
      <c r="E68" s="47"/>
      <c r="F68" s="46">
        <v>22.2</v>
      </c>
      <c r="G68" s="86">
        <v>11.26</v>
      </c>
      <c r="H68" s="85">
        <v>250</v>
      </c>
      <c r="I68" s="47"/>
      <c r="J68" s="47"/>
      <c r="K68" s="47"/>
      <c r="L68" s="47"/>
      <c r="M68" s="47"/>
      <c r="N68" s="47"/>
      <c r="O68" s="47"/>
      <c r="P68" s="47"/>
      <c r="Q68" s="47"/>
    </row>
    <row r="69" spans="1:17">
      <c r="A69" s="47">
        <v>63</v>
      </c>
      <c r="B69" s="47" t="s">
        <v>148</v>
      </c>
      <c r="C69" s="46" t="s">
        <v>195</v>
      </c>
      <c r="D69" s="47">
        <v>11370007</v>
      </c>
      <c r="E69" s="47"/>
      <c r="F69" s="46">
        <v>1</v>
      </c>
      <c r="G69" s="86">
        <v>68</v>
      </c>
      <c r="H69" s="85">
        <v>68</v>
      </c>
      <c r="I69" s="47"/>
      <c r="J69" s="47"/>
      <c r="K69" s="47"/>
      <c r="L69" s="47"/>
      <c r="M69" s="47"/>
      <c r="N69" s="47"/>
      <c r="O69" s="47"/>
      <c r="P69" s="47"/>
      <c r="Q69" s="47"/>
    </row>
    <row r="70" spans="1:17">
      <c r="A70" s="47">
        <v>64</v>
      </c>
      <c r="B70" s="47" t="s">
        <v>254</v>
      </c>
      <c r="C70" s="46" t="s">
        <v>195</v>
      </c>
      <c r="D70" s="47">
        <v>11370021</v>
      </c>
      <c r="E70" s="47"/>
      <c r="F70" s="46">
        <v>3</v>
      </c>
      <c r="G70" s="86">
        <v>26.666</v>
      </c>
      <c r="H70" s="85">
        <v>80</v>
      </c>
      <c r="I70" s="47"/>
      <c r="J70" s="47"/>
      <c r="K70" s="47"/>
      <c r="L70" s="47"/>
      <c r="M70" s="47"/>
      <c r="N70" s="47"/>
      <c r="O70" s="47"/>
      <c r="P70" s="47"/>
      <c r="Q70" s="47"/>
    </row>
    <row r="71" spans="1:17">
      <c r="A71" s="47">
        <v>65</v>
      </c>
      <c r="B71" s="47" t="s">
        <v>255</v>
      </c>
      <c r="C71" s="46" t="s">
        <v>195</v>
      </c>
      <c r="D71" s="47">
        <v>11370030</v>
      </c>
      <c r="E71" s="47"/>
      <c r="F71" s="46">
        <v>1</v>
      </c>
      <c r="G71" s="86">
        <v>481</v>
      </c>
      <c r="H71" s="85">
        <v>481</v>
      </c>
      <c r="I71" s="47"/>
      <c r="J71" s="47"/>
      <c r="K71" s="47"/>
      <c r="L71" s="47"/>
      <c r="M71" s="47"/>
      <c r="N71" s="47"/>
      <c r="O71" s="47"/>
      <c r="P71" s="47"/>
      <c r="Q71" s="47"/>
    </row>
    <row r="72" spans="1:17">
      <c r="A72" s="47">
        <v>66</v>
      </c>
      <c r="B72" s="47" t="s">
        <v>256</v>
      </c>
      <c r="C72" s="46" t="s">
        <v>195</v>
      </c>
      <c r="D72" s="47">
        <v>11370031</v>
      </c>
      <c r="E72" s="47"/>
      <c r="F72" s="46">
        <v>1</v>
      </c>
      <c r="G72" s="86">
        <v>72</v>
      </c>
      <c r="H72" s="85">
        <v>72</v>
      </c>
      <c r="I72" s="47"/>
      <c r="J72" s="47"/>
      <c r="K72" s="47"/>
      <c r="L72" s="47"/>
      <c r="M72" s="47"/>
      <c r="N72" s="47"/>
      <c r="O72" s="47"/>
      <c r="P72" s="47"/>
      <c r="Q72" s="47"/>
    </row>
    <row r="73" spans="1:17">
      <c r="A73" s="47">
        <v>67</v>
      </c>
      <c r="B73" s="47" t="s">
        <v>257</v>
      </c>
      <c r="C73" s="46" t="s">
        <v>195</v>
      </c>
      <c r="D73" s="47">
        <v>11370032</v>
      </c>
      <c r="E73" s="47"/>
      <c r="F73" s="46">
        <v>1</v>
      </c>
      <c r="G73" s="86">
        <v>45</v>
      </c>
      <c r="H73" s="85">
        <v>45</v>
      </c>
      <c r="I73" s="47"/>
      <c r="J73" s="47"/>
      <c r="K73" s="47"/>
      <c r="L73" s="47"/>
      <c r="M73" s="47"/>
      <c r="N73" s="47"/>
      <c r="O73" s="47"/>
      <c r="P73" s="47"/>
      <c r="Q73" s="47"/>
    </row>
    <row r="74" spans="1:17" ht="23.25">
      <c r="A74" s="47">
        <v>68</v>
      </c>
      <c r="B74" s="94" t="s">
        <v>258</v>
      </c>
      <c r="C74" s="46" t="s">
        <v>195</v>
      </c>
      <c r="D74" s="47">
        <v>1136001</v>
      </c>
      <c r="E74" s="47"/>
      <c r="F74" s="46">
        <v>1</v>
      </c>
      <c r="G74" s="86">
        <v>2998.98</v>
      </c>
      <c r="H74" s="85">
        <v>2998.98</v>
      </c>
      <c r="I74" s="47"/>
      <c r="J74" s="47"/>
      <c r="K74" s="47"/>
      <c r="L74" s="47"/>
      <c r="M74" s="47"/>
      <c r="N74" s="47"/>
      <c r="O74" s="47"/>
      <c r="P74" s="47"/>
      <c r="Q74" s="47"/>
    </row>
    <row r="75" spans="1:17" ht="15.75" thickBot="1">
      <c r="A75" s="123">
        <v>69</v>
      </c>
      <c r="B75" s="124" t="s">
        <v>259</v>
      </c>
      <c r="C75" s="116" t="s">
        <v>195</v>
      </c>
      <c r="D75" s="123">
        <v>1136002</v>
      </c>
      <c r="E75" s="47"/>
      <c r="F75" s="126">
        <v>12</v>
      </c>
      <c r="G75" s="127">
        <v>312</v>
      </c>
      <c r="H75" s="128">
        <v>3744</v>
      </c>
      <c r="I75" s="47"/>
      <c r="J75" s="47"/>
      <c r="K75" s="47"/>
      <c r="L75" s="47"/>
      <c r="M75" s="47"/>
      <c r="N75" s="47"/>
      <c r="O75" s="47"/>
      <c r="P75" s="47"/>
      <c r="Q75" s="47"/>
    </row>
    <row r="76" spans="1:17" ht="15.75" thickBot="1">
      <c r="A76" s="129"/>
      <c r="B76" s="130" t="s">
        <v>16</v>
      </c>
      <c r="C76" s="131"/>
      <c r="D76" s="130"/>
      <c r="E76" s="49"/>
      <c r="F76" s="131">
        <f>SUM(F43:F75)</f>
        <v>584.20000000000005</v>
      </c>
      <c r="G76" s="130"/>
      <c r="H76" s="132">
        <f>SUM(H43:H75)</f>
        <v>8455.98</v>
      </c>
      <c r="I76" s="49"/>
      <c r="J76" s="49"/>
      <c r="K76" s="49"/>
      <c r="L76" s="49"/>
      <c r="M76" s="49"/>
      <c r="N76" s="49"/>
      <c r="O76" s="49"/>
      <c r="P76" s="49"/>
      <c r="Q76" s="49"/>
    </row>
    <row r="77" spans="1:17" ht="15.75" thickBot="1">
      <c r="A77" s="125"/>
      <c r="B77" s="51" t="s">
        <v>32</v>
      </c>
      <c r="C77" s="52"/>
      <c r="D77" s="53"/>
      <c r="E77" s="90"/>
      <c r="F77" s="61">
        <f>SUM(F41+F76)</f>
        <v>1037.2</v>
      </c>
      <c r="G77" s="61"/>
      <c r="H77" s="62">
        <f>SUM(H41+H76)</f>
        <v>137822.98000000001</v>
      </c>
      <c r="I77" s="90"/>
      <c r="J77" s="90"/>
      <c r="K77" s="90"/>
      <c r="L77" s="90"/>
      <c r="M77" s="90"/>
      <c r="N77" s="90"/>
      <c r="O77" s="90"/>
      <c r="P77" s="90"/>
      <c r="Q77" s="91"/>
    </row>
  </sheetData>
  <mergeCells count="6">
    <mergeCell ref="A2:A4"/>
    <mergeCell ref="B2:D2"/>
    <mergeCell ref="F2:I3"/>
    <mergeCell ref="N2:Q3"/>
    <mergeCell ref="B3:B4"/>
    <mergeCell ref="D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Бобрик</vt:lpstr>
      <vt:lpstr>Богданівка</vt:lpstr>
      <vt:lpstr>В.Димерка</vt:lpstr>
      <vt:lpstr>Гоголів</vt:lpstr>
      <vt:lpstr>Гребельки</vt:lpstr>
      <vt:lpstr>Димитрово</vt:lpstr>
      <vt:lpstr>Зазим"є</vt:lpstr>
      <vt:lpstr>Зоря</vt:lpstr>
      <vt:lpstr>Калинівка</vt:lpstr>
      <vt:lpstr>Княжичі</vt:lpstr>
      <vt:lpstr>Красилівка</vt:lpstr>
      <vt:lpstr>Літки</vt:lpstr>
      <vt:lpstr>Літочки</vt:lpstr>
      <vt:lpstr>Переможець</vt:lpstr>
      <vt:lpstr>Плоске</vt:lpstr>
      <vt:lpstr>Пухівка</vt:lpstr>
      <vt:lpstr>Рожівка</vt:lpstr>
      <vt:lpstr>Рожни</vt:lpstr>
      <vt:lpstr>Світильня</vt:lpstr>
      <vt:lpstr>Соболівка</vt:lpstr>
      <vt:lpstr>Требухів</vt:lpstr>
      <vt:lpstr>Шевченково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2017-02-23T14:01:47Z</dcterms:modified>
</cp:coreProperties>
</file>