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8670" windowHeight="7380"/>
  </bookViews>
  <sheets>
    <sheet name="Лист1" sheetId="1" r:id="rId1"/>
  </sheets>
  <definedNames>
    <definedName name="_xlnm.Print_Titles" localSheetId="0">Лист1!$9:$13</definedName>
  </definedNames>
  <calcPr calcId="144525"/>
</workbook>
</file>

<file path=xl/calcChain.xml><?xml version="1.0" encoding="utf-8"?>
<calcChain xmlns="http://schemas.openxmlformats.org/spreadsheetml/2006/main">
  <c r="P75" i="1" l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<sst xmlns="http://schemas.openxmlformats.org/spreadsheetml/2006/main" count="219" uniqueCount="176">
  <si>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</si>
  <si>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</si>
  <si>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</si>
  <si>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</si>
  <si>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</si>
  <si>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</si>
  <si>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</si>
  <si>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</si>
  <si>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</si>
  <si>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</si>
  <si>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</si>
  <si>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</si>
  <si>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</si>
  <si>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</si>
  <si>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</si>
  <si>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</si>
  <si>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</si>
  <si>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</si>
  <si>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Броварська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</si>
  <si>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</si>
  <si>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</si>
  <si>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</si>
  <si>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</si>
  <si>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</si>
  <si>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</si>
  <si>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</si>
  <si>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</si>
  <si>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</si>
  <si>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0200000</t>
  </si>
  <si>
    <t>Броварська районна державна адміністрація.</t>
  </si>
  <si>
    <t>0210000</t>
  </si>
  <si>
    <t>0213112</t>
  </si>
  <si>
    <t>1040</t>
  </si>
  <si>
    <t>3112</t>
  </si>
  <si>
    <t>Заходи державної політики з питань дітей та їх соціального захисту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</si>
  <si>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</si>
  <si>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</si>
  <si>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</si>
  <si>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0214082</t>
  </si>
  <si>
    <t>0829</t>
  </si>
  <si>
    <t>4082</t>
  </si>
  <si>
    <t>Інші заходи в галузі культури і мистецтва</t>
  </si>
  <si>
    <t>0218420</t>
  </si>
  <si>
    <t>0830</t>
  </si>
  <si>
    <t>8420</t>
  </si>
  <si>
    <t>Інші заходи у сфері засобів масової інформації</t>
  </si>
  <si>
    <t>Комунальне некомерційне підприємство  "Броварський районний центр первинної медико-санітарної допомоги"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</si>
  <si>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</si>
  <si>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</si>
  <si>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</si>
  <si>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Комунальне некомерційне підприємство "Броварська багатопрофільна клінічна лікарня"</t>
  </si>
  <si>
    <t>0731</t>
  </si>
  <si>
    <t>2010</t>
  </si>
  <si>
    <t>Багатопрофільна стаціонарна медична допомога населенню</t>
  </si>
  <si>
    <t>Комунальне підприємство "Трудовий архів Броварської районної ради"</t>
  </si>
  <si>
    <t>0600000</t>
  </si>
  <si>
    <t>0610000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</si>
  <si>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</si>
  <si>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</si>
  <si>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</si>
  <si>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</si>
  <si>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0611150</t>
  </si>
  <si>
    <t>0960</t>
  </si>
  <si>
    <t>1150</t>
  </si>
  <si>
    <t>Методичне забезпечення діяльності закладів освіти</t>
  </si>
  <si>
    <t>0611161</t>
  </si>
  <si>
    <t>0990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</si>
  <si>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</si>
  <si>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</si>
  <si>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</si>
  <si>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</si>
  <si>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</si>
  <si>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</si>
  <si>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</si>
  <si>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</si>
  <si>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</si>
  <si>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Комунальний заклад БРР ""Дитячий будинок "Надія"для дітей-сиріт і дітей, позбавлених батківського піклування"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</si>
  <si>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</si>
  <si>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</si>
  <si>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</si>
  <si>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КЗ "Школа естетичного виховання (Дитяча школа мистецтв)"</t>
  </si>
  <si>
    <t>1100</t>
  </si>
  <si>
    <t>Надання спеціальної освіти мистецькими школами</t>
  </si>
  <si>
    <t>Комунальний заклад "Центр муніципального управління та розвитку місцевого самоврядування"</t>
  </si>
  <si>
    <t>їКЗ "Броварський района централізована бібліотечна система"</t>
  </si>
  <si>
    <t>0824</t>
  </si>
  <si>
    <t>4030</t>
  </si>
  <si>
    <t>Забезпечення діяльності бібліотек</t>
  </si>
  <si>
    <t>КЗ "Броварський районний будинок культури"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</si>
  <si>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</si>
  <si>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</si>
  <si>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</si>
  <si>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Комунальний заклад "Дитячо- юнацька спортивна школа"</t>
  </si>
  <si>
    <t>0810</t>
  </si>
  <si>
    <t>5031</t>
  </si>
  <si>
    <t>Утримання та навчально-тренувальна робота комунальних дитячо-юнацьких спортивних шкіл</t>
  </si>
  <si>
    <t>Комунальний заклад "Броварський районний центр патріотичного виховання учнівської молоді"</t>
  </si>
  <si>
    <t>1090</t>
  </si>
  <si>
    <t>Надання позашкільної освіти закладами позашкільної освіти, заходи із позашкільної роботи з дітьми</t>
  </si>
  <si>
    <t>Комунальний заклад"Броварський районний центр дитячої та юнацької творчості"</t>
  </si>
  <si>
    <t>0800000</t>
  </si>
  <si>
    <t>Управління соціального захисту Броварської районної державної адміністрацції</t>
  </si>
  <si>
    <t>0810000</t>
  </si>
  <si>
    <t>0812144</t>
  </si>
  <si>
    <t>0763</t>
  </si>
  <si>
    <t>2144</t>
  </si>
  <si>
    <t>Централізовані заходи з лікування хворих на цукровий та нецукровий діабет</t>
  </si>
  <si>
    <t>0812152</t>
  </si>
  <si>
    <t>2152</t>
  </si>
  <si>
    <t>Інші програми та заходи у сфері охорони здоров`я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</si>
  <si>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</si>
  <si>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</si>
  <si>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</si>
  <si>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</si>
  <si>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</si>
  <si>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</si>
  <si>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</si>
  <si>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</si>
  <si>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</si>
  <si>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</si>
  <si>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</si>
  <si>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</si>
  <si>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</si>
  <si>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</si>
  <si>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</si>
  <si>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</si>
  <si>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</si>
  <si>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</si>
  <si>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</si>
  <si>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3242</t>
  </si>
  <si>
    <t>Інші заходи у сфері соціального захисту і соціального забезпечення</t>
  </si>
  <si>
    <t>КЗ "Броварський районний територіальний центр соціального обслуговування (надання соціальних послуг)"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</si>
  <si>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</si>
  <si>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</si>
  <si>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Центр соціальних служб для діте, сімї та молоді</t>
  </si>
  <si>
    <t>3121</t>
  </si>
  <si>
    <t>Утримання та забезпечення діяльності центрів соціальних служб для сім`ї, дітей та молоді</t>
  </si>
  <si>
    <t>3700000</t>
  </si>
  <si>
    <t>Управління фінансів Броварської районної державної адміністрації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</si>
  <si>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</si>
  <si>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</si>
  <si>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</si>
  <si>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</si>
  <si>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</si>
  <si>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</si>
  <si>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</si>
  <si>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</si>
  <si>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</si>
  <si>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</si>
  <si>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</si>
  <si>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</si>
  <si>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</si>
  <si>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3719770</t>
  </si>
  <si>
    <t>9770</t>
  </si>
  <si>
    <t>Інші субвенції з місцевого бюджету</t>
  </si>
  <si>
    <t>X</t>
  </si>
  <si>
    <t>УСЬОГО</t>
  </si>
  <si>
    <t>Голова ради</t>
  </si>
  <si>
    <t>10306200000</t>
  </si>
  <si>
    <t>(код бюджету)</t>
  </si>
  <si>
    <t>Відділ освіти, культури, молоді та спорту Броварської районної державної адміністрації</t>
  </si>
  <si>
    <t>видатків районного бюджету Броварського району на 2020 рік</t>
  </si>
  <si>
    <t>0212111</t>
  </si>
  <si>
    <t>0212010</t>
  </si>
  <si>
    <t>0210180</t>
  </si>
  <si>
    <t>0611060</t>
  </si>
  <si>
    <t>0611100</t>
  </si>
  <si>
    <t>0614030</t>
  </si>
  <si>
    <t>0614060</t>
  </si>
  <si>
    <t>0615031</t>
  </si>
  <si>
    <t>0611090</t>
  </si>
  <si>
    <t>0813104</t>
  </si>
  <si>
    <t>0813121</t>
  </si>
  <si>
    <t>до рішення сесії Броварської районної ради</t>
  </si>
  <si>
    <t>від 19 грудня 2019 року № 879-66 позач.-VІІ</t>
  </si>
  <si>
    <t>С.М. Гришко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</si>
</sst>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showZeros="0" tabSelected="1" view="pageBreakPreview" topLeftCell="B64" zoomScale="75" zoomScaleNormal="100" zoomScaleSheetLayoutView="75" workbookViewId="0">
      <selection activeCell="B78" sqref="B78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ht="15.75" x14ac:dyDescent="0.25">
      <c r="M1" s="22" t="s">
        <v>0</v>
      </c>
    </row>
    <row r="2" spans="1:16" ht="15.75" x14ac:dyDescent="0.25">
      <c r="M2" s="22" t="s">
        <v>173</v>
      </c>
      <c r="N2" s="22"/>
      <c r="O2" s="22"/>
    </row>
    <row r="3" spans="1:16" ht="15.75" x14ac:dyDescent="0.25">
      <c r="M3" s="22" t="s">
        <v>174</v>
      </c>
      <c r="N3" s="22"/>
      <c r="O3" s="22"/>
    </row>
    <row r="5" spans="1:16" x14ac:dyDescent="0.2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161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21" t="s">
        <v>158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0" t="s">
        <v>159</v>
      </c>
      <c r="P8" s="1" t="s">
        <v>2</v>
      </c>
    </row>
    <row r="9" spans="1:16" x14ac:dyDescent="0.2">
      <c r="A9" s="27" t="s">
        <v>3</v>
      </c>
      <c r="B9" s="27" t="s">
        <v>4</v>
      </c>
      <c r="C9" s="27" t="s">
        <v>5</v>
      </c>
      <c r="D9" s="23" t="s">
        <v>6</v>
      </c>
      <c r="E9" s="23" t="s">
        <v>7</v>
      </c>
      <c r="F9" s="23"/>
      <c r="G9" s="23"/>
      <c r="H9" s="23"/>
      <c r="I9" s="23"/>
      <c r="J9" s="23" t="s">
        <v>14</v>
      </c>
      <c r="K9" s="23"/>
      <c r="L9" s="23"/>
      <c r="M9" s="23"/>
      <c r="N9" s="23"/>
      <c r="O9" s="23"/>
      <c r="P9" s="24" t="s">
        <v>16</v>
      </c>
    </row>
    <row r="10" spans="1:16" x14ac:dyDescent="0.2">
      <c r="A10" s="23"/>
      <c r="B10" s="23"/>
      <c r="C10" s="23"/>
      <c r="D10" s="23"/>
      <c r="E10" s="24" t="s">
        <v>8</v>
      </c>
      <c r="F10" s="23" t="s">
        <v>9</v>
      </c>
      <c r="G10" s="23" t="s">
        <v>10</v>
      </c>
      <c r="H10" s="23"/>
      <c r="I10" s="23" t="s">
        <v>13</v>
      </c>
      <c r="J10" s="24" t="s">
        <v>8</v>
      </c>
      <c r="K10" s="23" t="s">
        <v>15</v>
      </c>
      <c r="L10" s="23" t="s">
        <v>9</v>
      </c>
      <c r="M10" s="23" t="s">
        <v>10</v>
      </c>
      <c r="N10" s="23"/>
      <c r="O10" s="23" t="s">
        <v>13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11</v>
      </c>
      <c r="H11" s="23" t="s">
        <v>12</v>
      </c>
      <c r="I11" s="23"/>
      <c r="J11" s="23"/>
      <c r="K11" s="23"/>
      <c r="L11" s="23"/>
      <c r="M11" s="23" t="s">
        <v>11</v>
      </c>
      <c r="N11" s="23" t="s">
        <v>12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x14ac:dyDescent="0.2">
      <c r="A14" s="5" t="s">
        <v>17</v>
      </c>
      <c r="B14" s="6"/>
      <c r="C14" s="7"/>
      <c r="D14" s="8" t="s">
        <v>18</v>
      </c>
      <c r="E14" s="9">
        <v>6175700</v>
      </c>
      <c r="F14" s="10">
        <v>6175700</v>
      </c>
      <c r="G14" s="10">
        <v>4401900</v>
      </c>
      <c r="H14" s="10">
        <v>103800</v>
      </c>
      <c r="I14" s="10">
        <v>0</v>
      </c>
      <c r="J14" s="9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9">
        <f t="shared" ref="P14:P45" si="0">E14+J14</f>
        <v>6175700</v>
      </c>
    </row>
    <row r="15" spans="1:16" x14ac:dyDescent="0.2">
      <c r="A15" s="5" t="s">
        <v>19</v>
      </c>
      <c r="B15" s="6"/>
      <c r="C15" s="7"/>
      <c r="D15" s="8" t="s">
        <v>18</v>
      </c>
      <c r="E15" s="9">
        <v>6175700</v>
      </c>
      <c r="F15" s="10">
        <v>6175700</v>
      </c>
      <c r="G15" s="10">
        <v>4401900</v>
      </c>
      <c r="H15" s="10">
        <v>103800</v>
      </c>
      <c r="I15" s="10">
        <v>0</v>
      </c>
      <c r="J15" s="9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9">
        <f t="shared" si="0"/>
        <v>6175700</v>
      </c>
    </row>
    <row r="16" spans="1:16" ht="63.75" x14ac:dyDescent="0.2">
      <c r="A16" s="11" t="s">
        <v>20</v>
      </c>
      <c r="B16" s="11" t="s">
        <v>22</v>
      </c>
      <c r="C16" s="12" t="s">
        <v>21</v>
      </c>
      <c r="D16" s="13" t="s">
        <v>23</v>
      </c>
      <c r="E16" s="14">
        <v>5925700</v>
      </c>
      <c r="F16" s="15">
        <v>5925700</v>
      </c>
      <c r="G16" s="15">
        <v>4401900</v>
      </c>
      <c r="H16" s="15">
        <v>103800</v>
      </c>
      <c r="I16" s="15">
        <v>0</v>
      </c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">
        <f t="shared" si="0"/>
        <v>5925700</v>
      </c>
    </row>
    <row r="17" spans="1:16" x14ac:dyDescent="0.2">
      <c r="A17" s="11" t="s">
        <v>24</v>
      </c>
      <c r="B17" s="11" t="s">
        <v>26</v>
      </c>
      <c r="C17" s="12" t="s">
        <v>25</v>
      </c>
      <c r="D17" s="13" t="s">
        <v>27</v>
      </c>
      <c r="E17" s="14">
        <v>250000</v>
      </c>
      <c r="F17" s="15">
        <v>250000</v>
      </c>
      <c r="G17" s="15">
        <v>0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250000</v>
      </c>
    </row>
    <row r="18" spans="1:16" x14ac:dyDescent="0.2">
      <c r="A18" s="5" t="s">
        <v>28</v>
      </c>
      <c r="B18" s="6"/>
      <c r="C18" s="7"/>
      <c r="D18" s="8" t="s">
        <v>29</v>
      </c>
      <c r="E18" s="9">
        <v>89972450</v>
      </c>
      <c r="F18" s="10">
        <v>89972450</v>
      </c>
      <c r="G18" s="10">
        <v>0</v>
      </c>
      <c r="H18" s="10">
        <v>0</v>
      </c>
      <c r="I18" s="10">
        <v>0</v>
      </c>
      <c r="J18" s="9">
        <v>740000</v>
      </c>
      <c r="K18" s="10">
        <v>740000</v>
      </c>
      <c r="L18" s="10">
        <v>0</v>
      </c>
      <c r="M18" s="10">
        <v>0</v>
      </c>
      <c r="N18" s="10">
        <v>0</v>
      </c>
      <c r="O18" s="10">
        <v>740000</v>
      </c>
      <c r="P18" s="9">
        <f t="shared" si="0"/>
        <v>90712450</v>
      </c>
    </row>
    <row r="19" spans="1:16" x14ac:dyDescent="0.2">
      <c r="A19" s="5" t="s">
        <v>30</v>
      </c>
      <c r="B19" s="6"/>
      <c r="C19" s="7"/>
      <c r="D19" s="8" t="s">
        <v>29</v>
      </c>
      <c r="E19" s="9">
        <v>912000</v>
      </c>
      <c r="F19" s="10">
        <v>912000</v>
      </c>
      <c r="G19" s="10">
        <v>0</v>
      </c>
      <c r="H19" s="10">
        <v>0</v>
      </c>
      <c r="I19" s="10">
        <v>0</v>
      </c>
      <c r="J19" s="9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9">
        <f t="shared" si="0"/>
        <v>912000</v>
      </c>
    </row>
    <row r="20" spans="1:16" ht="25.5" x14ac:dyDescent="0.2">
      <c r="A20" s="11" t="s">
        <v>31</v>
      </c>
      <c r="B20" s="11" t="s">
        <v>33</v>
      </c>
      <c r="C20" s="12" t="s">
        <v>32</v>
      </c>
      <c r="D20" s="13" t="s">
        <v>34</v>
      </c>
      <c r="E20" s="14">
        <v>264000</v>
      </c>
      <c r="F20" s="15">
        <v>264000</v>
      </c>
      <c r="G20" s="15">
        <v>0</v>
      </c>
      <c r="H20" s="15">
        <v>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264000</v>
      </c>
    </row>
    <row r="21" spans="1:16" ht="63.75" x14ac:dyDescent="0.2">
      <c r="A21" s="11" t="s">
        <v>35</v>
      </c>
      <c r="B21" s="11" t="s">
        <v>36</v>
      </c>
      <c r="C21" s="12" t="s">
        <v>32</v>
      </c>
      <c r="D21" s="13" t="s">
        <v>37</v>
      </c>
      <c r="E21" s="14">
        <v>198000</v>
      </c>
      <c r="F21" s="15">
        <v>198000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198000</v>
      </c>
    </row>
    <row r="22" spans="1:16" x14ac:dyDescent="0.2">
      <c r="A22" s="11" t="s">
        <v>38</v>
      </c>
      <c r="B22" s="11" t="s">
        <v>40</v>
      </c>
      <c r="C22" s="12" t="s">
        <v>39</v>
      </c>
      <c r="D22" s="13" t="s">
        <v>41</v>
      </c>
      <c r="E22" s="14">
        <v>250000</v>
      </c>
      <c r="F22" s="15">
        <v>250000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250000</v>
      </c>
    </row>
    <row r="23" spans="1:16" x14ac:dyDescent="0.2">
      <c r="A23" s="11" t="s">
        <v>42</v>
      </c>
      <c r="B23" s="11" t="s">
        <v>44</v>
      </c>
      <c r="C23" s="12" t="s">
        <v>43</v>
      </c>
      <c r="D23" s="13" t="s">
        <v>45</v>
      </c>
      <c r="E23" s="14">
        <v>200000</v>
      </c>
      <c r="F23" s="15">
        <v>200000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200000</v>
      </c>
    </row>
    <row r="24" spans="1:16" ht="38.25" x14ac:dyDescent="0.2">
      <c r="A24" s="5"/>
      <c r="B24" s="6"/>
      <c r="C24" s="7"/>
      <c r="D24" s="8" t="s">
        <v>46</v>
      </c>
      <c r="E24" s="9">
        <v>11500000</v>
      </c>
      <c r="F24" s="10">
        <v>11500000</v>
      </c>
      <c r="G24" s="10">
        <v>0</v>
      </c>
      <c r="H24" s="10">
        <v>0</v>
      </c>
      <c r="I24" s="10">
        <v>0</v>
      </c>
      <c r="J24" s="9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9">
        <f t="shared" si="0"/>
        <v>11500000</v>
      </c>
    </row>
    <row r="25" spans="1:16" ht="38.25" x14ac:dyDescent="0.2">
      <c r="A25" s="11" t="s">
        <v>162</v>
      </c>
      <c r="B25" s="11" t="s">
        <v>48</v>
      </c>
      <c r="C25" s="12" t="s">
        <v>47</v>
      </c>
      <c r="D25" s="13" t="s">
        <v>49</v>
      </c>
      <c r="E25" s="14">
        <v>11500000</v>
      </c>
      <c r="F25" s="15">
        <v>11500000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11500000</v>
      </c>
    </row>
    <row r="26" spans="1:16" ht="25.5" x14ac:dyDescent="0.2">
      <c r="A26" s="5"/>
      <c r="B26" s="6"/>
      <c r="C26" s="7"/>
      <c r="D26" s="8" t="s">
        <v>50</v>
      </c>
      <c r="E26" s="9">
        <v>77048800</v>
      </c>
      <c r="F26" s="10">
        <v>77048800</v>
      </c>
      <c r="G26" s="10">
        <v>0</v>
      </c>
      <c r="H26" s="10">
        <v>0</v>
      </c>
      <c r="I26" s="10">
        <v>0</v>
      </c>
      <c r="J26" s="9">
        <v>740000</v>
      </c>
      <c r="K26" s="10">
        <v>740000</v>
      </c>
      <c r="L26" s="10">
        <v>0</v>
      </c>
      <c r="M26" s="10">
        <v>0</v>
      </c>
      <c r="N26" s="10">
        <v>0</v>
      </c>
      <c r="O26" s="10">
        <v>740000</v>
      </c>
      <c r="P26" s="9">
        <f t="shared" si="0"/>
        <v>77788800</v>
      </c>
    </row>
    <row r="27" spans="1:16" ht="25.5" x14ac:dyDescent="0.2">
      <c r="A27" s="11" t="s">
        <v>163</v>
      </c>
      <c r="B27" s="11" t="s">
        <v>52</v>
      </c>
      <c r="C27" s="12" t="s">
        <v>51</v>
      </c>
      <c r="D27" s="13" t="s">
        <v>53</v>
      </c>
      <c r="E27" s="14">
        <v>77048800</v>
      </c>
      <c r="F27" s="15">
        <v>77048800</v>
      </c>
      <c r="G27" s="15">
        <v>0</v>
      </c>
      <c r="H27" s="15">
        <v>0</v>
      </c>
      <c r="I27" s="15">
        <v>0</v>
      </c>
      <c r="J27" s="14">
        <v>740000</v>
      </c>
      <c r="K27" s="15">
        <v>740000</v>
      </c>
      <c r="L27" s="15">
        <v>0</v>
      </c>
      <c r="M27" s="15">
        <v>0</v>
      </c>
      <c r="N27" s="15">
        <v>0</v>
      </c>
      <c r="O27" s="15">
        <v>740000</v>
      </c>
      <c r="P27" s="14">
        <f t="shared" si="0"/>
        <v>77788800</v>
      </c>
    </row>
    <row r="28" spans="1:16" ht="25.5" x14ac:dyDescent="0.2">
      <c r="A28" s="5"/>
      <c r="B28" s="6"/>
      <c r="C28" s="7"/>
      <c r="D28" s="8" t="s">
        <v>54</v>
      </c>
      <c r="E28" s="9">
        <v>511650</v>
      </c>
      <c r="F28" s="10">
        <v>511650</v>
      </c>
      <c r="G28" s="10">
        <v>0</v>
      </c>
      <c r="H28" s="10">
        <v>0</v>
      </c>
      <c r="I28" s="10">
        <v>0</v>
      </c>
      <c r="J28" s="9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9">
        <f t="shared" si="0"/>
        <v>511650</v>
      </c>
    </row>
    <row r="29" spans="1:16" x14ac:dyDescent="0.2">
      <c r="A29" s="11" t="s">
        <v>164</v>
      </c>
      <c r="B29" s="11" t="s">
        <v>26</v>
      </c>
      <c r="C29" s="12" t="s">
        <v>25</v>
      </c>
      <c r="D29" s="13" t="s">
        <v>27</v>
      </c>
      <c r="E29" s="14">
        <v>511650</v>
      </c>
      <c r="F29" s="15">
        <v>511650</v>
      </c>
      <c r="G29" s="15">
        <v>0</v>
      </c>
      <c r="H29" s="15">
        <v>0</v>
      </c>
      <c r="I29" s="15">
        <v>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0"/>
        <v>511650</v>
      </c>
    </row>
    <row r="30" spans="1:16" ht="25.5" x14ac:dyDescent="0.2">
      <c r="A30" s="5" t="s">
        <v>55</v>
      </c>
      <c r="B30" s="6"/>
      <c r="C30" s="7"/>
      <c r="D30" s="8" t="s">
        <v>160</v>
      </c>
      <c r="E30" s="9">
        <v>244016740</v>
      </c>
      <c r="F30" s="10">
        <v>244016740</v>
      </c>
      <c r="G30" s="10">
        <v>163799711</v>
      </c>
      <c r="H30" s="10">
        <v>18557157</v>
      </c>
      <c r="I30" s="10">
        <v>0</v>
      </c>
      <c r="J30" s="9">
        <v>8937940</v>
      </c>
      <c r="K30" s="10">
        <v>5900000</v>
      </c>
      <c r="L30" s="10">
        <v>2959940</v>
      </c>
      <c r="M30" s="10">
        <v>440000</v>
      </c>
      <c r="N30" s="10">
        <v>1080000</v>
      </c>
      <c r="O30" s="10">
        <v>5978000</v>
      </c>
      <c r="P30" s="9">
        <f t="shared" si="0"/>
        <v>252954680</v>
      </c>
    </row>
    <row r="31" spans="1:16" ht="25.5" x14ac:dyDescent="0.2">
      <c r="A31" s="5" t="s">
        <v>56</v>
      </c>
      <c r="B31" s="6"/>
      <c r="C31" s="7"/>
      <c r="D31" s="8" t="s">
        <v>160</v>
      </c>
      <c r="E31" s="9">
        <v>199650954</v>
      </c>
      <c r="F31" s="10">
        <v>199650954</v>
      </c>
      <c r="G31" s="10">
        <v>133646754</v>
      </c>
      <c r="H31" s="10">
        <v>15153250</v>
      </c>
      <c r="I31" s="10">
        <v>0</v>
      </c>
      <c r="J31" s="9">
        <v>5840300</v>
      </c>
      <c r="K31" s="10">
        <v>5000000</v>
      </c>
      <c r="L31" s="10">
        <v>840300</v>
      </c>
      <c r="M31" s="10">
        <v>0</v>
      </c>
      <c r="N31" s="10">
        <v>0</v>
      </c>
      <c r="O31" s="10">
        <v>5000000</v>
      </c>
      <c r="P31" s="9">
        <f t="shared" si="0"/>
        <v>205491254</v>
      </c>
    </row>
    <row r="32" spans="1:16" ht="51" x14ac:dyDescent="0.2">
      <c r="A32" s="11" t="s">
        <v>57</v>
      </c>
      <c r="B32" s="11" t="s">
        <v>59</v>
      </c>
      <c r="C32" s="12" t="s">
        <v>58</v>
      </c>
      <c r="D32" s="13" t="s">
        <v>60</v>
      </c>
      <c r="E32" s="14">
        <v>191023877</v>
      </c>
      <c r="F32" s="15">
        <v>191023877</v>
      </c>
      <c r="G32" s="15">
        <v>128670446</v>
      </c>
      <c r="H32" s="15">
        <v>14637300</v>
      </c>
      <c r="I32" s="15">
        <v>0</v>
      </c>
      <c r="J32" s="14">
        <v>5840300</v>
      </c>
      <c r="K32" s="15">
        <v>5000000</v>
      </c>
      <c r="L32" s="15">
        <v>840300</v>
      </c>
      <c r="M32" s="15">
        <v>0</v>
      </c>
      <c r="N32" s="15">
        <v>0</v>
      </c>
      <c r="O32" s="15">
        <v>5000000</v>
      </c>
      <c r="P32" s="14">
        <f t="shared" si="0"/>
        <v>196864177</v>
      </c>
    </row>
    <row r="33" spans="1:16" ht="25.5" x14ac:dyDescent="0.2">
      <c r="A33" s="11" t="s">
        <v>61</v>
      </c>
      <c r="B33" s="11" t="s">
        <v>63</v>
      </c>
      <c r="C33" s="12" t="s">
        <v>62</v>
      </c>
      <c r="D33" s="13" t="s">
        <v>64</v>
      </c>
      <c r="E33" s="14">
        <v>1372102</v>
      </c>
      <c r="F33" s="15">
        <v>1372102</v>
      </c>
      <c r="G33" s="15">
        <v>1010822</v>
      </c>
      <c r="H33" s="15">
        <v>103000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1372102</v>
      </c>
    </row>
    <row r="34" spans="1:16" ht="25.5" x14ac:dyDescent="0.2">
      <c r="A34" s="11" t="s">
        <v>65</v>
      </c>
      <c r="B34" s="11" t="s">
        <v>67</v>
      </c>
      <c r="C34" s="12" t="s">
        <v>66</v>
      </c>
      <c r="D34" s="13" t="s">
        <v>68</v>
      </c>
      <c r="E34" s="14">
        <v>4334926</v>
      </c>
      <c r="F34" s="15">
        <v>4334926</v>
      </c>
      <c r="G34" s="15">
        <v>2920898</v>
      </c>
      <c r="H34" s="15">
        <v>300450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4334926</v>
      </c>
    </row>
    <row r="35" spans="1:16" ht="25.5" x14ac:dyDescent="0.2">
      <c r="A35" s="11" t="s">
        <v>69</v>
      </c>
      <c r="B35" s="11" t="s">
        <v>70</v>
      </c>
      <c r="C35" s="12" t="s">
        <v>66</v>
      </c>
      <c r="D35" s="13" t="s">
        <v>71</v>
      </c>
      <c r="E35" s="14">
        <v>1486797</v>
      </c>
      <c r="F35" s="15">
        <v>1486797</v>
      </c>
      <c r="G35" s="15">
        <v>1044588</v>
      </c>
      <c r="H35" s="15">
        <v>112500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1486797</v>
      </c>
    </row>
    <row r="36" spans="1:16" ht="63.75" x14ac:dyDescent="0.2">
      <c r="A36" s="11" t="s">
        <v>72</v>
      </c>
      <c r="B36" s="11" t="s">
        <v>36</v>
      </c>
      <c r="C36" s="12" t="s">
        <v>32</v>
      </c>
      <c r="D36" s="13" t="s">
        <v>37</v>
      </c>
      <c r="E36" s="14">
        <v>1387272</v>
      </c>
      <c r="F36" s="15">
        <v>1387272</v>
      </c>
      <c r="G36" s="15">
        <v>0</v>
      </c>
      <c r="H36" s="15">
        <v>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1387272</v>
      </c>
    </row>
    <row r="37" spans="1:16" ht="76.5" x14ac:dyDescent="0.2">
      <c r="A37" s="11" t="s">
        <v>73</v>
      </c>
      <c r="B37" s="11" t="s">
        <v>74</v>
      </c>
      <c r="C37" s="12" t="s">
        <v>32</v>
      </c>
      <c r="D37" s="13" t="s">
        <v>75</v>
      </c>
      <c r="E37" s="14">
        <v>45980</v>
      </c>
      <c r="F37" s="15">
        <v>45980</v>
      </c>
      <c r="G37" s="15">
        <v>0</v>
      </c>
      <c r="H37" s="15">
        <v>0</v>
      </c>
      <c r="I37" s="15">
        <v>0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4">
        <f t="shared" si="0"/>
        <v>45980</v>
      </c>
    </row>
    <row r="38" spans="1:16" ht="38.25" x14ac:dyDescent="0.2">
      <c r="A38" s="5"/>
      <c r="B38" s="6"/>
      <c r="C38" s="7"/>
      <c r="D38" s="8" t="s">
        <v>76</v>
      </c>
      <c r="E38" s="9">
        <v>5751414</v>
      </c>
      <c r="F38" s="10">
        <v>5751414</v>
      </c>
      <c r="G38" s="10">
        <v>2872640</v>
      </c>
      <c r="H38" s="10">
        <v>532251</v>
      </c>
      <c r="I38" s="10">
        <v>0</v>
      </c>
      <c r="J38" s="9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9">
        <f t="shared" si="0"/>
        <v>5751414</v>
      </c>
    </row>
    <row r="39" spans="1:16" ht="38.25" x14ac:dyDescent="0.2">
      <c r="A39" s="11" t="s">
        <v>165</v>
      </c>
      <c r="B39" s="11" t="s">
        <v>78</v>
      </c>
      <c r="C39" s="12" t="s">
        <v>77</v>
      </c>
      <c r="D39" s="13" t="s">
        <v>79</v>
      </c>
      <c r="E39" s="14">
        <v>5751414</v>
      </c>
      <c r="F39" s="15">
        <v>5751414</v>
      </c>
      <c r="G39" s="15">
        <v>2872640</v>
      </c>
      <c r="H39" s="15">
        <v>532251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 t="shared" si="0"/>
        <v>5751414</v>
      </c>
    </row>
    <row r="40" spans="1:16" ht="25.5" x14ac:dyDescent="0.2">
      <c r="A40" s="5"/>
      <c r="B40" s="6"/>
      <c r="C40" s="7"/>
      <c r="D40" s="8" t="s">
        <v>80</v>
      </c>
      <c r="E40" s="9">
        <v>8939500</v>
      </c>
      <c r="F40" s="10">
        <v>8939500</v>
      </c>
      <c r="G40" s="10">
        <v>7057400</v>
      </c>
      <c r="H40" s="10">
        <v>139600</v>
      </c>
      <c r="I40" s="10">
        <v>0</v>
      </c>
      <c r="J40" s="9">
        <v>500500</v>
      </c>
      <c r="K40" s="10">
        <v>0</v>
      </c>
      <c r="L40" s="10">
        <v>422500</v>
      </c>
      <c r="M40" s="10">
        <v>320000</v>
      </c>
      <c r="N40" s="10">
        <v>0</v>
      </c>
      <c r="O40" s="10">
        <v>78000</v>
      </c>
      <c r="P40" s="9">
        <f t="shared" si="0"/>
        <v>9440000</v>
      </c>
    </row>
    <row r="41" spans="1:16" ht="25.5" x14ac:dyDescent="0.2">
      <c r="A41" s="11" t="s">
        <v>166</v>
      </c>
      <c r="B41" s="11" t="s">
        <v>81</v>
      </c>
      <c r="C41" s="12" t="s">
        <v>62</v>
      </c>
      <c r="D41" s="13" t="s">
        <v>82</v>
      </c>
      <c r="E41" s="14">
        <v>8939500</v>
      </c>
      <c r="F41" s="15">
        <v>8939500</v>
      </c>
      <c r="G41" s="15">
        <v>7057400</v>
      </c>
      <c r="H41" s="15">
        <v>139600</v>
      </c>
      <c r="I41" s="15">
        <v>0</v>
      </c>
      <c r="J41" s="14">
        <v>500500</v>
      </c>
      <c r="K41" s="15">
        <v>0</v>
      </c>
      <c r="L41" s="15">
        <v>422500</v>
      </c>
      <c r="M41" s="15">
        <v>320000</v>
      </c>
      <c r="N41" s="15">
        <v>0</v>
      </c>
      <c r="O41" s="15">
        <v>78000</v>
      </c>
      <c r="P41" s="14">
        <f t="shared" si="0"/>
        <v>9440000</v>
      </c>
    </row>
    <row r="42" spans="1:16" ht="38.25" x14ac:dyDescent="0.2">
      <c r="A42" s="5"/>
      <c r="B42" s="6"/>
      <c r="C42" s="7"/>
      <c r="D42" s="8" t="s">
        <v>83</v>
      </c>
      <c r="E42" s="9">
        <v>2355160</v>
      </c>
      <c r="F42" s="10">
        <v>2355160</v>
      </c>
      <c r="G42" s="10">
        <v>1287100</v>
      </c>
      <c r="H42" s="10">
        <v>104900</v>
      </c>
      <c r="I42" s="10">
        <v>0</v>
      </c>
      <c r="J42" s="9">
        <v>1289000</v>
      </c>
      <c r="K42" s="10">
        <v>0</v>
      </c>
      <c r="L42" s="10">
        <v>1289000</v>
      </c>
      <c r="M42" s="10">
        <v>120000</v>
      </c>
      <c r="N42" s="10">
        <v>1080000</v>
      </c>
      <c r="O42" s="10">
        <v>0</v>
      </c>
      <c r="P42" s="9">
        <f t="shared" si="0"/>
        <v>3644160</v>
      </c>
    </row>
    <row r="43" spans="1:16" ht="25.5" x14ac:dyDescent="0.2">
      <c r="A43" s="11" t="s">
        <v>65</v>
      </c>
      <c r="B43" s="11" t="s">
        <v>67</v>
      </c>
      <c r="C43" s="12" t="s">
        <v>66</v>
      </c>
      <c r="D43" s="13" t="s">
        <v>68</v>
      </c>
      <c r="E43" s="14">
        <v>2355160</v>
      </c>
      <c r="F43" s="15">
        <v>2355160</v>
      </c>
      <c r="G43" s="15">
        <v>1287100</v>
      </c>
      <c r="H43" s="15">
        <v>104900</v>
      </c>
      <c r="I43" s="15">
        <v>0</v>
      </c>
      <c r="J43" s="14">
        <v>1289000</v>
      </c>
      <c r="K43" s="15">
        <v>0</v>
      </c>
      <c r="L43" s="15">
        <v>1289000</v>
      </c>
      <c r="M43" s="15">
        <v>120000</v>
      </c>
      <c r="N43" s="15">
        <v>1080000</v>
      </c>
      <c r="O43" s="15">
        <v>0</v>
      </c>
      <c r="P43" s="14">
        <f t="shared" si="0"/>
        <v>3644160</v>
      </c>
    </row>
    <row r="44" spans="1:16" ht="25.5" x14ac:dyDescent="0.2">
      <c r="A44" s="5"/>
      <c r="B44" s="6"/>
      <c r="C44" s="7"/>
      <c r="D44" s="8" t="s">
        <v>84</v>
      </c>
      <c r="E44" s="9">
        <v>5608270</v>
      </c>
      <c r="F44" s="10">
        <v>5608270</v>
      </c>
      <c r="G44" s="10">
        <v>4000960</v>
      </c>
      <c r="H44" s="10">
        <v>437000</v>
      </c>
      <c r="I44" s="10">
        <v>0</v>
      </c>
      <c r="J44" s="9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9">
        <f t="shared" si="0"/>
        <v>5608270</v>
      </c>
    </row>
    <row r="45" spans="1:16" x14ac:dyDescent="0.2">
      <c r="A45" s="11" t="s">
        <v>167</v>
      </c>
      <c r="B45" s="11" t="s">
        <v>86</v>
      </c>
      <c r="C45" s="12" t="s">
        <v>85</v>
      </c>
      <c r="D45" s="13" t="s">
        <v>87</v>
      </c>
      <c r="E45" s="14">
        <v>5608270</v>
      </c>
      <c r="F45" s="15">
        <v>5608270</v>
      </c>
      <c r="G45" s="15">
        <v>4000960</v>
      </c>
      <c r="H45" s="15">
        <v>437000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f t="shared" si="0"/>
        <v>5608270</v>
      </c>
    </row>
    <row r="46" spans="1:16" x14ac:dyDescent="0.2">
      <c r="A46" s="5"/>
      <c r="B46" s="6"/>
      <c r="C46" s="7"/>
      <c r="D46" s="8" t="s">
        <v>88</v>
      </c>
      <c r="E46" s="9">
        <v>9764415</v>
      </c>
      <c r="F46" s="10">
        <v>9764415</v>
      </c>
      <c r="G46" s="10">
        <v>6003200</v>
      </c>
      <c r="H46" s="10">
        <v>2089515</v>
      </c>
      <c r="I46" s="10">
        <v>0</v>
      </c>
      <c r="J46" s="9">
        <v>1308140</v>
      </c>
      <c r="K46" s="10">
        <v>900000</v>
      </c>
      <c r="L46" s="10">
        <v>408140</v>
      </c>
      <c r="M46" s="10">
        <v>0</v>
      </c>
      <c r="N46" s="10">
        <v>0</v>
      </c>
      <c r="O46" s="10">
        <v>900000</v>
      </c>
      <c r="P46" s="9">
        <f t="shared" ref="P46:P75" si="1">E46+J46</f>
        <v>11072555</v>
      </c>
    </row>
    <row r="47" spans="1:16" ht="38.25" x14ac:dyDescent="0.2">
      <c r="A47" s="11" t="s">
        <v>168</v>
      </c>
      <c r="B47" s="11" t="s">
        <v>90</v>
      </c>
      <c r="C47" s="12" t="s">
        <v>89</v>
      </c>
      <c r="D47" s="13" t="s">
        <v>91</v>
      </c>
      <c r="E47" s="14">
        <v>9764415</v>
      </c>
      <c r="F47" s="15">
        <v>9764415</v>
      </c>
      <c r="G47" s="15">
        <v>6003200</v>
      </c>
      <c r="H47" s="15">
        <v>2089515</v>
      </c>
      <c r="I47" s="15">
        <v>0</v>
      </c>
      <c r="J47" s="14">
        <v>1308140</v>
      </c>
      <c r="K47" s="15">
        <v>900000</v>
      </c>
      <c r="L47" s="15">
        <v>408140</v>
      </c>
      <c r="M47" s="15">
        <v>0</v>
      </c>
      <c r="N47" s="15">
        <v>0</v>
      </c>
      <c r="O47" s="15">
        <v>900000</v>
      </c>
      <c r="P47" s="14">
        <f t="shared" si="1"/>
        <v>11072555</v>
      </c>
    </row>
    <row r="48" spans="1:16" ht="25.5" x14ac:dyDescent="0.2">
      <c r="A48" s="5"/>
      <c r="B48" s="6"/>
      <c r="C48" s="7"/>
      <c r="D48" s="8" t="s">
        <v>92</v>
      </c>
      <c r="E48" s="9">
        <v>4415019</v>
      </c>
      <c r="F48" s="10">
        <v>4415019</v>
      </c>
      <c r="G48" s="10">
        <v>2964635</v>
      </c>
      <c r="H48" s="10">
        <v>23365</v>
      </c>
      <c r="I48" s="10">
        <v>0</v>
      </c>
      <c r="J48" s="9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9">
        <f t="shared" si="1"/>
        <v>4415019</v>
      </c>
    </row>
    <row r="49" spans="1:16" ht="38.25" x14ac:dyDescent="0.2">
      <c r="A49" s="11" t="s">
        <v>169</v>
      </c>
      <c r="B49" s="11" t="s">
        <v>94</v>
      </c>
      <c r="C49" s="12" t="s">
        <v>93</v>
      </c>
      <c r="D49" s="13" t="s">
        <v>95</v>
      </c>
      <c r="E49" s="14">
        <v>4415019</v>
      </c>
      <c r="F49" s="15">
        <v>4415019</v>
      </c>
      <c r="G49" s="15">
        <v>2964635</v>
      </c>
      <c r="H49" s="15">
        <v>23365</v>
      </c>
      <c r="I49" s="15">
        <v>0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f t="shared" si="1"/>
        <v>4415019</v>
      </c>
    </row>
    <row r="50" spans="1:16" ht="38.25" x14ac:dyDescent="0.2">
      <c r="A50" s="5"/>
      <c r="B50" s="6"/>
      <c r="C50" s="7"/>
      <c r="D50" s="8" t="s">
        <v>96</v>
      </c>
      <c r="E50" s="9">
        <v>3177178</v>
      </c>
      <c r="F50" s="10">
        <v>3177178</v>
      </c>
      <c r="G50" s="10">
        <v>2509850</v>
      </c>
      <c r="H50" s="10">
        <v>32678</v>
      </c>
      <c r="I50" s="10">
        <v>0</v>
      </c>
      <c r="J50" s="9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9">
        <f t="shared" si="1"/>
        <v>3177178</v>
      </c>
    </row>
    <row r="51" spans="1:16" ht="38.25" x14ac:dyDescent="0.2">
      <c r="A51" s="11" t="s">
        <v>170</v>
      </c>
      <c r="B51" s="11" t="s">
        <v>97</v>
      </c>
      <c r="C51" s="12" t="s">
        <v>62</v>
      </c>
      <c r="D51" s="13" t="s">
        <v>98</v>
      </c>
      <c r="E51" s="14">
        <v>3177178</v>
      </c>
      <c r="F51" s="15">
        <v>3177178</v>
      </c>
      <c r="G51" s="15">
        <v>2509850</v>
      </c>
      <c r="H51" s="15">
        <v>32678</v>
      </c>
      <c r="I51" s="15">
        <v>0</v>
      </c>
      <c r="J51" s="14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4">
        <f t="shared" si="1"/>
        <v>3177178</v>
      </c>
    </row>
    <row r="52" spans="1:16" ht="25.5" x14ac:dyDescent="0.2">
      <c r="A52" s="5"/>
      <c r="B52" s="6"/>
      <c r="C52" s="7"/>
      <c r="D52" s="8" t="s">
        <v>99</v>
      </c>
      <c r="E52" s="9">
        <v>4354830</v>
      </c>
      <c r="F52" s="10">
        <v>4354830</v>
      </c>
      <c r="G52" s="10">
        <v>3457172</v>
      </c>
      <c r="H52" s="10">
        <v>44598</v>
      </c>
      <c r="I52" s="10">
        <v>0</v>
      </c>
      <c r="J52" s="9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9">
        <f t="shared" si="1"/>
        <v>4354830</v>
      </c>
    </row>
    <row r="53" spans="1:16" ht="38.25" x14ac:dyDescent="0.2">
      <c r="A53" s="11" t="s">
        <v>170</v>
      </c>
      <c r="B53" s="11" t="s">
        <v>97</v>
      </c>
      <c r="C53" s="12" t="s">
        <v>62</v>
      </c>
      <c r="D53" s="13" t="s">
        <v>98</v>
      </c>
      <c r="E53" s="14">
        <v>4354830</v>
      </c>
      <c r="F53" s="15">
        <v>4354830</v>
      </c>
      <c r="G53" s="15">
        <v>3457172</v>
      </c>
      <c r="H53" s="15">
        <v>44598</v>
      </c>
      <c r="I53" s="15">
        <v>0</v>
      </c>
      <c r="J53" s="14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f t="shared" si="1"/>
        <v>4354830</v>
      </c>
    </row>
    <row r="54" spans="1:16" ht="25.5" x14ac:dyDescent="0.2">
      <c r="A54" s="5" t="s">
        <v>100</v>
      </c>
      <c r="B54" s="6"/>
      <c r="C54" s="7"/>
      <c r="D54" s="8" t="s">
        <v>101</v>
      </c>
      <c r="E54" s="9">
        <v>14548442</v>
      </c>
      <c r="F54" s="10">
        <v>14548442</v>
      </c>
      <c r="G54" s="10">
        <v>6402070</v>
      </c>
      <c r="H54" s="10">
        <v>371804</v>
      </c>
      <c r="I54" s="10">
        <v>0</v>
      </c>
      <c r="J54" s="9">
        <v>364000</v>
      </c>
      <c r="K54" s="10">
        <v>0</v>
      </c>
      <c r="L54" s="10">
        <v>180000</v>
      </c>
      <c r="M54" s="10">
        <v>0</v>
      </c>
      <c r="N54" s="10">
        <v>0</v>
      </c>
      <c r="O54" s="10">
        <v>184000</v>
      </c>
      <c r="P54" s="9">
        <f t="shared" si="1"/>
        <v>14912442</v>
      </c>
    </row>
    <row r="55" spans="1:16" ht="25.5" x14ac:dyDescent="0.2">
      <c r="A55" s="5" t="s">
        <v>102</v>
      </c>
      <c r="B55" s="6"/>
      <c r="C55" s="7"/>
      <c r="D55" s="8" t="s">
        <v>101</v>
      </c>
      <c r="E55" s="9">
        <v>5644300</v>
      </c>
      <c r="F55" s="10">
        <v>5644300</v>
      </c>
      <c r="G55" s="10">
        <v>0</v>
      </c>
      <c r="H55" s="10">
        <v>0</v>
      </c>
      <c r="I55" s="10">
        <v>0</v>
      </c>
      <c r="J55" s="9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9">
        <f t="shared" si="1"/>
        <v>5644300</v>
      </c>
    </row>
    <row r="56" spans="1:16" ht="25.5" x14ac:dyDescent="0.2">
      <c r="A56" s="11" t="s">
        <v>103</v>
      </c>
      <c r="B56" s="11" t="s">
        <v>105</v>
      </c>
      <c r="C56" s="12" t="s">
        <v>104</v>
      </c>
      <c r="D56" s="13" t="s">
        <v>106</v>
      </c>
      <c r="E56" s="14">
        <v>522400</v>
      </c>
      <c r="F56" s="15">
        <v>522400</v>
      </c>
      <c r="G56" s="15">
        <v>0</v>
      </c>
      <c r="H56" s="15">
        <v>0</v>
      </c>
      <c r="I56" s="15">
        <v>0</v>
      </c>
      <c r="J56" s="14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4">
        <f t="shared" si="1"/>
        <v>522400</v>
      </c>
    </row>
    <row r="57" spans="1:16" ht="25.5" x14ac:dyDescent="0.2">
      <c r="A57" s="11" t="s">
        <v>107</v>
      </c>
      <c r="B57" s="11" t="s">
        <v>108</v>
      </c>
      <c r="C57" s="12" t="s">
        <v>104</v>
      </c>
      <c r="D57" s="13" t="s">
        <v>109</v>
      </c>
      <c r="E57" s="14">
        <v>1000000</v>
      </c>
      <c r="F57" s="15">
        <v>1000000</v>
      </c>
      <c r="G57" s="15">
        <v>0</v>
      </c>
      <c r="H57" s="15">
        <v>0</v>
      </c>
      <c r="I57" s="15">
        <v>0</v>
      </c>
      <c r="J57" s="14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4">
        <f t="shared" si="1"/>
        <v>1000000</v>
      </c>
    </row>
    <row r="58" spans="1:16" ht="25.5" x14ac:dyDescent="0.2">
      <c r="A58" s="11" t="s">
        <v>110</v>
      </c>
      <c r="B58" s="11" t="s">
        <v>112</v>
      </c>
      <c r="C58" s="12" t="s">
        <v>111</v>
      </c>
      <c r="D58" s="13" t="s">
        <v>113</v>
      </c>
      <c r="E58" s="14">
        <v>19500</v>
      </c>
      <c r="F58" s="15">
        <v>19500</v>
      </c>
      <c r="G58" s="15">
        <v>0</v>
      </c>
      <c r="H58" s="15">
        <v>0</v>
      </c>
      <c r="I58" s="15">
        <v>0</v>
      </c>
      <c r="J58" s="14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4">
        <f t="shared" si="1"/>
        <v>19500</v>
      </c>
    </row>
    <row r="59" spans="1:16" ht="25.5" x14ac:dyDescent="0.2">
      <c r="A59" s="11" t="s">
        <v>114</v>
      </c>
      <c r="B59" s="11" t="s">
        <v>116</v>
      </c>
      <c r="C59" s="12" t="s">
        <v>115</v>
      </c>
      <c r="D59" s="13" t="s">
        <v>117</v>
      </c>
      <c r="E59" s="14">
        <v>148000</v>
      </c>
      <c r="F59" s="15">
        <v>148000</v>
      </c>
      <c r="G59" s="15">
        <v>0</v>
      </c>
      <c r="H59" s="15">
        <v>0</v>
      </c>
      <c r="I59" s="15">
        <v>0</v>
      </c>
      <c r="J59" s="14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4">
        <f t="shared" si="1"/>
        <v>148000</v>
      </c>
    </row>
    <row r="60" spans="1:16" ht="38.25" x14ac:dyDescent="0.2">
      <c r="A60" s="11" t="s">
        <v>118</v>
      </c>
      <c r="B60" s="11" t="s">
        <v>119</v>
      </c>
      <c r="C60" s="12" t="s">
        <v>115</v>
      </c>
      <c r="D60" s="13" t="s">
        <v>120</v>
      </c>
      <c r="E60" s="14">
        <v>100000</v>
      </c>
      <c r="F60" s="15">
        <v>100000</v>
      </c>
      <c r="G60" s="15">
        <v>0</v>
      </c>
      <c r="H60" s="15">
        <v>0</v>
      </c>
      <c r="I60" s="15">
        <v>0</v>
      </c>
      <c r="J60" s="14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4">
        <f t="shared" si="1"/>
        <v>100000</v>
      </c>
    </row>
    <row r="61" spans="1:16" ht="38.25" x14ac:dyDescent="0.2">
      <c r="A61" s="11" t="s">
        <v>121</v>
      </c>
      <c r="B61" s="11" t="s">
        <v>122</v>
      </c>
      <c r="C61" s="12" t="s">
        <v>115</v>
      </c>
      <c r="D61" s="13" t="s">
        <v>123</v>
      </c>
      <c r="E61" s="14">
        <v>950000</v>
      </c>
      <c r="F61" s="15">
        <v>950000</v>
      </c>
      <c r="G61" s="15">
        <v>0</v>
      </c>
      <c r="H61" s="15">
        <v>0</v>
      </c>
      <c r="I61" s="15">
        <v>0</v>
      </c>
      <c r="J61" s="14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4">
        <f t="shared" si="1"/>
        <v>950000</v>
      </c>
    </row>
    <row r="62" spans="1:16" ht="76.5" x14ac:dyDescent="0.2">
      <c r="A62" s="11" t="s">
        <v>124</v>
      </c>
      <c r="B62" s="11" t="s">
        <v>126</v>
      </c>
      <c r="C62" s="12" t="s">
        <v>125</v>
      </c>
      <c r="D62" s="13" t="s">
        <v>127</v>
      </c>
      <c r="E62" s="14">
        <v>398400</v>
      </c>
      <c r="F62" s="15">
        <v>398400</v>
      </c>
      <c r="G62" s="15">
        <v>0</v>
      </c>
      <c r="H62" s="15">
        <v>0</v>
      </c>
      <c r="I62" s="15">
        <v>0</v>
      </c>
      <c r="J62" s="14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4">
        <f t="shared" si="1"/>
        <v>398400</v>
      </c>
    </row>
    <row r="63" spans="1:16" ht="25.5" x14ac:dyDescent="0.2">
      <c r="A63" s="11" t="s">
        <v>128</v>
      </c>
      <c r="B63" s="11" t="s">
        <v>129</v>
      </c>
      <c r="C63" s="12" t="s">
        <v>97</v>
      </c>
      <c r="D63" s="13" t="s">
        <v>130</v>
      </c>
      <c r="E63" s="14">
        <v>2506000</v>
      </c>
      <c r="F63" s="15">
        <v>2506000</v>
      </c>
      <c r="G63" s="15">
        <v>0</v>
      </c>
      <c r="H63" s="15">
        <v>0</v>
      </c>
      <c r="I63" s="15">
        <v>0</v>
      </c>
      <c r="J63" s="14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4">
        <f t="shared" si="1"/>
        <v>2506000</v>
      </c>
    </row>
    <row r="64" spans="1:16" ht="38.25" x14ac:dyDescent="0.2">
      <c r="A64" s="5"/>
      <c r="B64" s="6"/>
      <c r="C64" s="7"/>
      <c r="D64" s="8" t="s">
        <v>131</v>
      </c>
      <c r="E64" s="9">
        <v>7636032</v>
      </c>
      <c r="F64" s="10">
        <v>7636032</v>
      </c>
      <c r="G64" s="10">
        <v>5639300</v>
      </c>
      <c r="H64" s="10">
        <v>353454</v>
      </c>
      <c r="I64" s="10">
        <v>0</v>
      </c>
      <c r="J64" s="9">
        <v>364000</v>
      </c>
      <c r="K64" s="10">
        <v>0</v>
      </c>
      <c r="L64" s="10">
        <v>180000</v>
      </c>
      <c r="M64" s="10">
        <v>0</v>
      </c>
      <c r="N64" s="10">
        <v>0</v>
      </c>
      <c r="O64" s="10">
        <v>184000</v>
      </c>
      <c r="P64" s="9">
        <f t="shared" si="1"/>
        <v>8000032</v>
      </c>
    </row>
    <row r="65" spans="1:16" ht="51" x14ac:dyDescent="0.2">
      <c r="A65" s="11" t="s">
        <v>171</v>
      </c>
      <c r="B65" s="11" t="s">
        <v>132</v>
      </c>
      <c r="C65" s="12" t="s">
        <v>59</v>
      </c>
      <c r="D65" s="13" t="s">
        <v>133</v>
      </c>
      <c r="E65" s="14">
        <v>7636032</v>
      </c>
      <c r="F65" s="15">
        <v>7636032</v>
      </c>
      <c r="G65" s="15">
        <v>5639300</v>
      </c>
      <c r="H65" s="15">
        <v>353454</v>
      </c>
      <c r="I65" s="15">
        <v>0</v>
      </c>
      <c r="J65" s="14">
        <v>364000</v>
      </c>
      <c r="K65" s="15">
        <v>0</v>
      </c>
      <c r="L65" s="15">
        <v>180000</v>
      </c>
      <c r="M65" s="15">
        <v>0</v>
      </c>
      <c r="N65" s="15">
        <v>0</v>
      </c>
      <c r="O65" s="15">
        <v>184000</v>
      </c>
      <c r="P65" s="14">
        <f t="shared" si="1"/>
        <v>8000032</v>
      </c>
    </row>
    <row r="66" spans="1:16" x14ac:dyDescent="0.2">
      <c r="A66" s="5"/>
      <c r="B66" s="6"/>
      <c r="C66" s="7"/>
      <c r="D66" s="8" t="s">
        <v>134</v>
      </c>
      <c r="E66" s="9">
        <v>1268110</v>
      </c>
      <c r="F66" s="10">
        <v>1268110</v>
      </c>
      <c r="G66" s="10">
        <v>762770</v>
      </c>
      <c r="H66" s="10">
        <v>18350</v>
      </c>
      <c r="I66" s="10">
        <v>0</v>
      </c>
      <c r="J66" s="9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9">
        <f t="shared" si="1"/>
        <v>1268110</v>
      </c>
    </row>
    <row r="67" spans="1:16" ht="25.5" x14ac:dyDescent="0.2">
      <c r="A67" s="11" t="s">
        <v>172</v>
      </c>
      <c r="B67" s="11" t="s">
        <v>135</v>
      </c>
      <c r="C67" s="12" t="s">
        <v>32</v>
      </c>
      <c r="D67" s="13" t="s">
        <v>136</v>
      </c>
      <c r="E67" s="14">
        <v>1268110</v>
      </c>
      <c r="F67" s="15">
        <v>1268110</v>
      </c>
      <c r="G67" s="15">
        <v>762770</v>
      </c>
      <c r="H67" s="15">
        <v>18350</v>
      </c>
      <c r="I67" s="15">
        <v>0</v>
      </c>
      <c r="J67" s="14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4">
        <f t="shared" si="1"/>
        <v>1268110</v>
      </c>
    </row>
    <row r="68" spans="1:16" ht="25.5" x14ac:dyDescent="0.2">
      <c r="A68" s="5" t="s">
        <v>137</v>
      </c>
      <c r="B68" s="6"/>
      <c r="C68" s="7"/>
      <c r="D68" s="8" t="s">
        <v>138</v>
      </c>
      <c r="E68" s="9">
        <v>81537613</v>
      </c>
      <c r="F68" s="10">
        <v>79479113</v>
      </c>
      <c r="G68" s="10">
        <v>0</v>
      </c>
      <c r="H68" s="10">
        <v>0</v>
      </c>
      <c r="I68" s="10">
        <v>58500</v>
      </c>
      <c r="J68" s="9">
        <v>750000</v>
      </c>
      <c r="K68" s="10">
        <v>750000</v>
      </c>
      <c r="L68" s="10">
        <v>0</v>
      </c>
      <c r="M68" s="10">
        <v>0</v>
      </c>
      <c r="N68" s="10">
        <v>0</v>
      </c>
      <c r="O68" s="10">
        <v>750000</v>
      </c>
      <c r="P68" s="9">
        <f t="shared" si="1"/>
        <v>82287613</v>
      </c>
    </row>
    <row r="69" spans="1:16" ht="25.5" x14ac:dyDescent="0.2">
      <c r="A69" s="5" t="s">
        <v>139</v>
      </c>
      <c r="B69" s="6"/>
      <c r="C69" s="7"/>
      <c r="D69" s="8" t="s">
        <v>138</v>
      </c>
      <c r="E69" s="9">
        <v>81537613</v>
      </c>
      <c r="F69" s="10">
        <v>79479113</v>
      </c>
      <c r="G69" s="10">
        <v>0</v>
      </c>
      <c r="H69" s="10">
        <v>0</v>
      </c>
      <c r="I69" s="10">
        <v>58500</v>
      </c>
      <c r="J69" s="9">
        <v>750000</v>
      </c>
      <c r="K69" s="10">
        <v>750000</v>
      </c>
      <c r="L69" s="10">
        <v>0</v>
      </c>
      <c r="M69" s="10">
        <v>0</v>
      </c>
      <c r="N69" s="10">
        <v>0</v>
      </c>
      <c r="O69" s="10">
        <v>750000</v>
      </c>
      <c r="P69" s="9">
        <f t="shared" si="1"/>
        <v>82287613</v>
      </c>
    </row>
    <row r="70" spans="1:16" x14ac:dyDescent="0.2">
      <c r="A70" s="11" t="s">
        <v>140</v>
      </c>
      <c r="B70" s="11" t="s">
        <v>141</v>
      </c>
      <c r="C70" s="12" t="s">
        <v>25</v>
      </c>
      <c r="D70" s="13" t="s">
        <v>142</v>
      </c>
      <c r="E70" s="14">
        <v>2000000</v>
      </c>
      <c r="F70" s="15">
        <v>0</v>
      </c>
      <c r="G70" s="15">
        <v>0</v>
      </c>
      <c r="H70" s="15">
        <v>0</v>
      </c>
      <c r="I70" s="15">
        <v>0</v>
      </c>
      <c r="J70" s="14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4">
        <f t="shared" si="1"/>
        <v>2000000</v>
      </c>
    </row>
    <row r="71" spans="1:16" x14ac:dyDescent="0.2">
      <c r="A71" s="11" t="s">
        <v>143</v>
      </c>
      <c r="B71" s="11" t="s">
        <v>144</v>
      </c>
      <c r="C71" s="12" t="s">
        <v>26</v>
      </c>
      <c r="D71" s="13" t="s">
        <v>145</v>
      </c>
      <c r="E71" s="14">
        <v>35995100</v>
      </c>
      <c r="F71" s="15">
        <v>35995100</v>
      </c>
      <c r="G71" s="15">
        <v>0</v>
      </c>
      <c r="H71" s="15">
        <v>0</v>
      </c>
      <c r="I71" s="15">
        <v>0</v>
      </c>
      <c r="J71" s="14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4">
        <f t="shared" si="1"/>
        <v>35995100</v>
      </c>
    </row>
    <row r="72" spans="1:16" ht="51" x14ac:dyDescent="0.2">
      <c r="A72" s="11" t="s">
        <v>146</v>
      </c>
      <c r="B72" s="11" t="s">
        <v>147</v>
      </c>
      <c r="C72" s="12" t="s">
        <v>26</v>
      </c>
      <c r="D72" s="13" t="s">
        <v>148</v>
      </c>
      <c r="E72" s="14">
        <v>175512</v>
      </c>
      <c r="F72" s="15">
        <v>117012</v>
      </c>
      <c r="G72" s="15">
        <v>0</v>
      </c>
      <c r="H72" s="15">
        <v>0</v>
      </c>
      <c r="I72" s="15">
        <v>58500</v>
      </c>
      <c r="J72" s="14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4">
        <f t="shared" si="1"/>
        <v>175512</v>
      </c>
    </row>
    <row r="73" spans="1:16" ht="51" x14ac:dyDescent="0.2">
      <c r="A73" s="11" t="s">
        <v>149</v>
      </c>
      <c r="B73" s="11" t="s">
        <v>150</v>
      </c>
      <c r="C73" s="12" t="s">
        <v>26</v>
      </c>
      <c r="D73" s="13" t="s">
        <v>151</v>
      </c>
      <c r="E73" s="14">
        <v>504000</v>
      </c>
      <c r="F73" s="15">
        <v>504000</v>
      </c>
      <c r="G73" s="15">
        <v>0</v>
      </c>
      <c r="H73" s="15">
        <v>0</v>
      </c>
      <c r="I73" s="15">
        <v>0</v>
      </c>
      <c r="J73" s="14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4">
        <f t="shared" si="1"/>
        <v>504000</v>
      </c>
    </row>
    <row r="74" spans="1:16" x14ac:dyDescent="0.2">
      <c r="A74" s="11" t="s">
        <v>152</v>
      </c>
      <c r="B74" s="11" t="s">
        <v>153</v>
      </c>
      <c r="C74" s="12" t="s">
        <v>26</v>
      </c>
      <c r="D74" s="13" t="s">
        <v>154</v>
      </c>
      <c r="E74" s="14">
        <v>42863001</v>
      </c>
      <c r="F74" s="15">
        <v>42863001</v>
      </c>
      <c r="G74" s="15">
        <v>0</v>
      </c>
      <c r="H74" s="15">
        <v>0</v>
      </c>
      <c r="I74" s="15">
        <v>0</v>
      </c>
      <c r="J74" s="14">
        <v>750000</v>
      </c>
      <c r="K74" s="15">
        <v>750000</v>
      </c>
      <c r="L74" s="15">
        <v>0</v>
      </c>
      <c r="M74" s="15">
        <v>0</v>
      </c>
      <c r="N74" s="15">
        <v>0</v>
      </c>
      <c r="O74" s="15">
        <v>750000</v>
      </c>
      <c r="P74" s="14">
        <f t="shared" si="1"/>
        <v>43613001</v>
      </c>
    </row>
    <row r="75" spans="1:16" x14ac:dyDescent="0.2">
      <c r="A75" s="16" t="s">
        <v>155</v>
      </c>
      <c r="B75" s="17" t="s">
        <v>155</v>
      </c>
      <c r="C75" s="18" t="s">
        <v>155</v>
      </c>
      <c r="D75" s="19" t="s">
        <v>156</v>
      </c>
      <c r="E75" s="9">
        <v>436250945</v>
      </c>
      <c r="F75" s="9">
        <v>434192445</v>
      </c>
      <c r="G75" s="9">
        <v>174603681</v>
      </c>
      <c r="H75" s="9">
        <v>19032761</v>
      </c>
      <c r="I75" s="9">
        <v>58500</v>
      </c>
      <c r="J75" s="9">
        <v>10791940</v>
      </c>
      <c r="K75" s="9">
        <v>7390000</v>
      </c>
      <c r="L75" s="9">
        <v>3139940</v>
      </c>
      <c r="M75" s="9">
        <v>440000</v>
      </c>
      <c r="N75" s="9">
        <v>1080000</v>
      </c>
      <c r="O75" s="9">
        <v>7652000</v>
      </c>
      <c r="P75" s="9">
        <f t="shared" si="1"/>
        <v>447042885</v>
      </c>
    </row>
    <row r="78" spans="1:16" ht="18.75" x14ac:dyDescent="0.3">
      <c r="B78" s="28" t="s">
        <v>157</v>
      </c>
      <c r="I78" s="28" t="s">
        <v>175</v>
      </c>
    </row>
  </sheetData>
  <mergeCells count="22">
    <mergeCell ref="P9:P12"/>
    <mergeCell ref="A5:P5"/>
    <mergeCell ref="A6:P6"/>
    <mergeCell ref="A9:A12"/>
    <mergeCell ref="B9:B12"/>
    <mergeCell ref="C9:C12"/>
    <mergeCell ref="D9:D12"/>
    <mergeCell ref="E9:I9"/>
    <mergeCell ref="E10:E12"/>
    <mergeCell ref="M11:M12"/>
    <mergeCell ref="F10:F12"/>
    <mergeCell ref="G10:H10"/>
    <mergeCell ref="L10:L12"/>
    <mergeCell ref="M10:N10"/>
    <mergeCell ref="G11:G12"/>
    <mergeCell ref="H11:H12"/>
    <mergeCell ref="I10:I12"/>
    <mergeCell ref="J9:O9"/>
    <mergeCell ref="J10:J12"/>
    <mergeCell ref="K10:K12"/>
    <mergeCell ref="O10:O12"/>
    <mergeCell ref="N11:N12"/>
  </mergeCells>
  <phoneticPr fontId="3" type="noConversion"/>
  <pageMargins left="0.19685039370078741" right="0.19685039370078741" top="0.39370078740157483" bottom="0.19685039370078741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2019-12-27T07:47:26Z</cp:lastPrinted>
  <dcterms:created xsi:type="dcterms:W3CDTF">2019-12-27T06:53:46Z</dcterms:created>
  <dcterms:modified xsi:type="dcterms:W3CDTF">2020-01-13T13:24:31Z</dcterms:modified>
</cp:coreProperties>
</file>