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6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E20" i="1"/>
  <c r="F20" i="1"/>
  <c r="F28" i="1"/>
  <c r="E28" i="1"/>
  <c r="C24" i="1"/>
  <c r="F31" i="1"/>
  <c r="E31" i="1"/>
  <c r="D31" i="1"/>
  <c r="F23" i="1"/>
  <c r="C30" i="1" l="1"/>
  <c r="C29" i="1"/>
  <c r="C28" i="1"/>
  <c r="C27" i="1"/>
  <c r="C26" i="1"/>
  <c r="C22" i="1"/>
  <c r="C21" i="1"/>
  <c r="C19" i="1"/>
  <c r="C18" i="1"/>
  <c r="C16" i="1"/>
  <c r="C15" i="1"/>
  <c r="C13" i="1"/>
</calcChain>
</file>

<file path=xl/sharedStrings.xml><?xml version="1.0" encoding="utf-8"?>
<sst xmlns="http://schemas.openxmlformats.org/spreadsheetml/2006/main" count="38" uniqueCount="30">
  <si>
    <t>Броварський р-н</t>
  </si>
  <si>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</si>
  <si>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</si>
  <si>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</si>
  <si>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</si>
  <si>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</si>
  <si>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</si>
  <si>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</si>
  <si>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</si>
  <si>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</si>
  <si>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</si>
  <si>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</si>
  <si>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</si>
  <si>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</si>
  <si>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</si>
  <si>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</si>
  <si>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</si>
  <si>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</si>
  <si>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</si>
  <si>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</si>
  <si>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</si>
  <si>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</si>
  <si>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</si>
  <si>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</si>
  <si>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</si>
  <si>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22.11.2018 року  </t>
  </si>
  <si>
    <t>№ 650-50-VІІ)</t>
  </si>
  <si>
    <t>Голова ради</t>
  </si>
  <si>
    <t>С.М.Гришко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</si>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</sst>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topLeftCell="B1" zoomScaleNormal="100" zoomScaleSheetLayoutView="100" workbookViewId="0">
      <selection activeCell="B9" sqref="B9:B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" x14ac:dyDescent="0.25">
      <c r="A1" t="s">
        <v>0</v>
      </c>
      <c r="D1" s="18" t="s">
        <v>29</v>
      </c>
      <c r="E1" s="18"/>
      <c r="F1" s="19"/>
    </row>
    <row r="2" spans="1:6" ht="15" x14ac:dyDescent="0.25">
      <c r="D2" s="18" t="s">
        <v>23</v>
      </c>
      <c r="E2" s="18"/>
      <c r="F2" s="19"/>
    </row>
    <row r="3" spans="1:6" x14ac:dyDescent="0.2">
      <c r="D3" s="20" t="s">
        <v>24</v>
      </c>
      <c r="E3" s="21"/>
      <c r="F3" s="21"/>
    </row>
    <row r="4" spans="1:6" x14ac:dyDescent="0.2">
      <c r="D4" s="20" t="s">
        <v>25</v>
      </c>
      <c r="E4" s="22"/>
      <c r="F4" s="22"/>
    </row>
    <row r="5" spans="1:6" x14ac:dyDescent="0.2">
      <c r="D5" s="20" t="s">
        <v>26</v>
      </c>
      <c r="E5" s="22"/>
      <c r="F5" s="22"/>
    </row>
    <row r="7" spans="1:6" x14ac:dyDescent="0.2">
      <c r="A7" s="14" t="s">
        <v>1</v>
      </c>
      <c r="B7" s="15"/>
      <c r="C7" s="15"/>
      <c r="D7" s="15"/>
      <c r="E7" s="15"/>
      <c r="F7" s="15"/>
    </row>
    <row r="8" spans="1:6" x14ac:dyDescent="0.2">
      <c r="F8" s="1" t="s">
        <v>2</v>
      </c>
    </row>
    <row r="9" spans="1:6" x14ac:dyDescent="0.2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/>
    </row>
    <row r="10" spans="1:6" x14ac:dyDescent="0.2">
      <c r="A10" s="16"/>
      <c r="B10" s="16"/>
      <c r="C10" s="16"/>
      <c r="D10" s="16"/>
      <c r="E10" s="16" t="s">
        <v>5</v>
      </c>
      <c r="F10" s="16" t="s">
        <v>8</v>
      </c>
    </row>
    <row r="11" spans="1:6" x14ac:dyDescent="0.2">
      <c r="A11" s="16"/>
      <c r="B11" s="16"/>
      <c r="C11" s="16"/>
      <c r="D11" s="16"/>
      <c r="E11" s="16"/>
      <c r="F11" s="16"/>
    </row>
    <row r="12" spans="1:6" x14ac:dyDescent="0.2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x14ac:dyDescent="0.2">
      <c r="A13" s="4">
        <v>200000</v>
      </c>
      <c r="B13" s="5" t="s">
        <v>9</v>
      </c>
      <c r="C13" s="10">
        <f>D13+E13</f>
        <v>19912317.43</v>
      </c>
      <c r="D13" s="11">
        <v>-20610621.399999999</v>
      </c>
      <c r="E13" s="11">
        <v>40522938.829999998</v>
      </c>
      <c r="F13" s="11">
        <v>39022938.829999998</v>
      </c>
    </row>
    <row r="14" spans="1:6" x14ac:dyDescent="0.2">
      <c r="A14" s="4">
        <v>203000</v>
      </c>
      <c r="B14" s="5" t="s">
        <v>10</v>
      </c>
      <c r="C14" s="10"/>
      <c r="D14" s="11"/>
      <c r="E14" s="11"/>
      <c r="F14" s="11"/>
    </row>
    <row r="15" spans="1:6" x14ac:dyDescent="0.2">
      <c r="A15" s="6">
        <v>203410</v>
      </c>
      <c r="B15" s="7" t="s">
        <v>11</v>
      </c>
      <c r="C15" s="12">
        <f>D15+E15</f>
        <v>87528896.010000005</v>
      </c>
      <c r="D15" s="13">
        <v>87528896.010000005</v>
      </c>
      <c r="E15" s="13"/>
      <c r="F15" s="13"/>
    </row>
    <row r="16" spans="1:6" x14ac:dyDescent="0.2">
      <c r="A16" s="6">
        <v>203420</v>
      </c>
      <c r="B16" s="7" t="s">
        <v>12</v>
      </c>
      <c r="C16" s="12">
        <f>D16+E16</f>
        <v>-87528896.010000005</v>
      </c>
      <c r="D16" s="13">
        <v>-87528896.010000005</v>
      </c>
      <c r="E16" s="13"/>
      <c r="F16" s="13"/>
    </row>
    <row r="17" spans="1:6" ht="25.5" x14ac:dyDescent="0.2">
      <c r="A17" s="4">
        <v>206000</v>
      </c>
      <c r="B17" s="5" t="s">
        <v>13</v>
      </c>
      <c r="C17" s="10"/>
      <c r="D17" s="11"/>
      <c r="E17" s="11"/>
      <c r="F17" s="11"/>
    </row>
    <row r="18" spans="1:6" x14ac:dyDescent="0.2">
      <c r="A18" s="6">
        <v>206110</v>
      </c>
      <c r="B18" s="7" t="s">
        <v>14</v>
      </c>
      <c r="C18" s="12">
        <f>D18+E18</f>
        <v>20000000</v>
      </c>
      <c r="D18" s="13">
        <v>20000000</v>
      </c>
      <c r="E18" s="13"/>
      <c r="F18" s="13"/>
    </row>
    <row r="19" spans="1:6" x14ac:dyDescent="0.2">
      <c r="A19" s="6">
        <v>206210</v>
      </c>
      <c r="B19" s="7" t="s">
        <v>15</v>
      </c>
      <c r="C19" s="12">
        <f>D19+E19</f>
        <v>-20000000</v>
      </c>
      <c r="D19" s="13">
        <v>-20000000</v>
      </c>
      <c r="E19" s="13"/>
      <c r="F19" s="13"/>
    </row>
    <row r="20" spans="1:6" ht="25.5" x14ac:dyDescent="0.2">
      <c r="A20" s="4">
        <v>208000</v>
      </c>
      <c r="B20" s="5" t="s">
        <v>16</v>
      </c>
      <c r="C20" s="10">
        <f>D20+E20</f>
        <v>19912317.43</v>
      </c>
      <c r="D20" s="11">
        <f>D13</f>
        <v>-20610621.399999999</v>
      </c>
      <c r="E20" s="11">
        <f>E13</f>
        <v>40522938.829999998</v>
      </c>
      <c r="F20" s="11">
        <f>F13</f>
        <v>39022938.829999998</v>
      </c>
    </row>
    <row r="21" spans="1:6" x14ac:dyDescent="0.2">
      <c r="A21" s="6">
        <v>208100</v>
      </c>
      <c r="B21" s="7" t="s">
        <v>17</v>
      </c>
      <c r="C21" s="12">
        <f>D21+E21</f>
        <v>20782001</v>
      </c>
      <c r="D21" s="13">
        <v>18246661</v>
      </c>
      <c r="E21" s="13">
        <v>2535340</v>
      </c>
      <c r="F21" s="13">
        <v>1001174</v>
      </c>
    </row>
    <row r="22" spans="1:6" x14ac:dyDescent="0.2">
      <c r="A22" s="6">
        <v>208200</v>
      </c>
      <c r="B22" s="7" t="s">
        <v>18</v>
      </c>
      <c r="C22" s="12">
        <f>D22+E22</f>
        <v>869683.57000000158</v>
      </c>
      <c r="D22" s="13">
        <v>691263.41000000155</v>
      </c>
      <c r="E22" s="13">
        <v>178420.16</v>
      </c>
      <c r="F22" s="13">
        <v>144252.16</v>
      </c>
    </row>
    <row r="23" spans="1:6" ht="38.25" x14ac:dyDescent="0.2">
      <c r="A23" s="6">
        <v>208400</v>
      </c>
      <c r="B23" s="7" t="s">
        <v>19</v>
      </c>
      <c r="C23" s="12"/>
      <c r="D23" s="13">
        <v>-38166018.990000002</v>
      </c>
      <c r="E23" s="13">
        <v>-38166018.990000002</v>
      </c>
      <c r="F23" s="13">
        <f>E23</f>
        <v>-38166018.990000002</v>
      </c>
    </row>
    <row r="24" spans="1:6" x14ac:dyDescent="0.2">
      <c r="A24" s="4">
        <v>600000</v>
      </c>
      <c r="B24" s="5" t="s">
        <v>20</v>
      </c>
      <c r="C24" s="10">
        <f>D24+E24</f>
        <v>19912317.43</v>
      </c>
      <c r="D24" s="11">
        <v>-20610621.399999999</v>
      </c>
      <c r="E24" s="11">
        <v>40522938.829999998</v>
      </c>
      <c r="F24" s="11">
        <v>39022938.829999998</v>
      </c>
    </row>
    <row r="25" spans="1:6" ht="25.5" x14ac:dyDescent="0.2">
      <c r="A25" s="4">
        <v>601000</v>
      </c>
      <c r="B25" s="5" t="s">
        <v>13</v>
      </c>
      <c r="C25" s="10"/>
      <c r="D25" s="11"/>
      <c r="E25" s="11"/>
      <c r="F25" s="11"/>
    </row>
    <row r="26" spans="1:6" x14ac:dyDescent="0.2">
      <c r="A26" s="6">
        <v>601110</v>
      </c>
      <c r="B26" s="7" t="s">
        <v>14</v>
      </c>
      <c r="C26" s="12">
        <f>D26+E26</f>
        <v>20000000</v>
      </c>
      <c r="D26" s="13">
        <v>20000000</v>
      </c>
      <c r="E26" s="13"/>
      <c r="F26" s="13"/>
    </row>
    <row r="27" spans="1:6" x14ac:dyDescent="0.2">
      <c r="A27" s="6">
        <v>601210</v>
      </c>
      <c r="B27" s="7" t="s">
        <v>15</v>
      </c>
      <c r="C27" s="12">
        <f>D27+E27</f>
        <v>-20000000</v>
      </c>
      <c r="D27" s="13">
        <v>-20000000</v>
      </c>
      <c r="E27" s="13"/>
      <c r="F27" s="13"/>
    </row>
    <row r="28" spans="1:6" x14ac:dyDescent="0.2">
      <c r="A28" s="4">
        <v>602000</v>
      </c>
      <c r="B28" s="5" t="s">
        <v>21</v>
      </c>
      <c r="C28" s="10">
        <f>D28+E28</f>
        <v>19912317.43</v>
      </c>
      <c r="D28" s="11">
        <v>-20610621.399999999</v>
      </c>
      <c r="E28" s="11">
        <f>E24</f>
        <v>40522938.829999998</v>
      </c>
      <c r="F28" s="11">
        <f>F13</f>
        <v>39022938.829999998</v>
      </c>
    </row>
    <row r="29" spans="1:6" x14ac:dyDescent="0.2">
      <c r="A29" s="6">
        <v>602100</v>
      </c>
      <c r="B29" s="7" t="s">
        <v>17</v>
      </c>
      <c r="C29" s="12">
        <f>D29+E29</f>
        <v>20782001</v>
      </c>
      <c r="D29" s="13">
        <v>18246661</v>
      </c>
      <c r="E29" s="13">
        <v>2535340</v>
      </c>
      <c r="F29" s="13">
        <v>1001174</v>
      </c>
    </row>
    <row r="30" spans="1:6" x14ac:dyDescent="0.2">
      <c r="A30" s="6">
        <v>602200</v>
      </c>
      <c r="B30" s="7" t="s">
        <v>18</v>
      </c>
      <c r="C30" s="12">
        <f>D30+E30</f>
        <v>869683.57000000158</v>
      </c>
      <c r="D30" s="13">
        <v>691263.41000000155</v>
      </c>
      <c r="E30" s="13">
        <v>178420.16</v>
      </c>
      <c r="F30" s="13">
        <v>144252.16</v>
      </c>
    </row>
    <row r="31" spans="1:6" ht="38.25" x14ac:dyDescent="0.2">
      <c r="A31" s="6">
        <v>602400</v>
      </c>
      <c r="B31" s="7" t="s">
        <v>19</v>
      </c>
      <c r="C31" s="12"/>
      <c r="D31" s="13">
        <f>D23</f>
        <v>-38166018.990000002</v>
      </c>
      <c r="E31" s="13">
        <f>E23</f>
        <v>-38166018.990000002</v>
      </c>
      <c r="F31" s="13">
        <f>F23</f>
        <v>-38166018.990000002</v>
      </c>
    </row>
    <row r="32" spans="1:6" ht="25.5" x14ac:dyDescent="0.2">
      <c r="A32" s="4">
        <v>603000</v>
      </c>
      <c r="B32" s="5" t="s">
        <v>22</v>
      </c>
      <c r="C32" s="10"/>
      <c r="D32" s="11"/>
      <c r="E32" s="11"/>
      <c r="F32" s="11"/>
    </row>
    <row r="33" spans="1:6" ht="25.5" x14ac:dyDescent="0.2">
      <c r="A33" s="6">
        <v>603000</v>
      </c>
      <c r="B33" s="7" t="s">
        <v>22</v>
      </c>
      <c r="C33" s="12"/>
      <c r="D33" s="13"/>
      <c r="E33" s="13"/>
      <c r="F33" s="13"/>
    </row>
    <row r="36" spans="1:6" s="8" customFormat="1" ht="15.75" x14ac:dyDescent="0.25">
      <c r="B36" s="9" t="s">
        <v>27</v>
      </c>
      <c r="E36" s="9" t="s">
        <v>28</v>
      </c>
    </row>
  </sheetData>
  <mergeCells count="11">
    <mergeCell ref="D3:F3"/>
    <mergeCell ref="D4:F4"/>
    <mergeCell ref="D5:F5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2018-11-29T09:28:03Z</cp:lastPrinted>
  <dcterms:created xsi:type="dcterms:W3CDTF">2018-07-24T05:31:10Z</dcterms:created>
  <dcterms:modified xsi:type="dcterms:W3CDTF">2018-11-29T09:31:45Z</dcterms:modified>
</cp:coreProperties>
</file>