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<sst xmlns="http://schemas.openxmlformats.org/spreadsheetml/2006/main" count="381" uniqueCount="308">
  <si>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</si>
  <si>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</si>
  <si>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</si>
  <si>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</si>
  <si>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</si>
  <si>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</si>
  <si>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</si>
  <si>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</si>
  <si>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</si>
  <si>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</si>
  <si>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</si>
  <si>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</si>
  <si>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</si>
  <si>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</si>
  <si>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</si>
  <si>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</si>
  <si>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</si>
  <si>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</si>
  <si>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</si>
  <si>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</si>
  <si>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</si>
  <si>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</si>
  <si>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</si>
  <si>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</si>
  <si>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</si>
  <si>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</si>
  <si>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</si>
  <si>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</si>
  <si>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</si>
  <si>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</si>
  <si>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</si>
  <si>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</si>
  <si>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</si>
  <si>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</si>
  <si>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</si>
  <si>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</si>
  <si>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</si>
  <si>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</si>
  <si>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</si>
  <si>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</si>
  <si>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</si>
  <si>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</si>
  <si>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</si>
  <si>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</si>
  <si>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</si>
  <si>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</si>
  <si>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</si>
  <si>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</si>
  <si>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</si>
  <si>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</si>
  <si>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</si>
  <si>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</si>
  <si>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</si>
  <si>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</si>
  <si>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</si>
  <si>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</si>
  <si>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</si>
  <si>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</si>
  <si>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</si>
  <si>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</si>
  <si>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</si>
  <si>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</si>
  <si>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</si>
  <si>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</si>
  <si>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</si>
  <si>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</si>
  <si>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</si>
  <si>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</si>
  <si>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</si>
  <si>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</si>
  <si>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</si>
  <si>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</si>
  <si>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</si>
  <si>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</si>
  <si>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</si>
  <si>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</si>
  <si>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</si>
  <si>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</si>
  <si>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</si>
  <si>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</si>
  <si>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</si>
  <si>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</si>
  <si>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</si>
  <si>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</si>
  <si>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</si>
  <si>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</si>
  <si>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</si>
  <si>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</si>
  <si>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</si>
  <si>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</si>
  <si>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</si>
  <si>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</si>
  <si>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</si>
  <si>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</si>
  <si>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</si>
  <si>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</si>
  <si>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</si>
  <si>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</si>
  <si>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</si>
  <si>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</si>
  <si>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</si>
  <si>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</si>
  <si>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</si>
  <si>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</si>
  <si>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0214080</t>
  </si>
  <si>
    <t>0214082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</si>
  <si>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</si>
  <si>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</si>
  <si>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</si>
  <si>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</si>
  <si>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</si>
  <si>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</si>
  <si>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</si>
  <si>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</si>
  <si>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</si>
  <si>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</si>
  <si>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</si>
  <si>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</si>
  <si>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</si>
  <si>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</si>
  <si>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</si>
  <si>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</si>
  <si>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</si>
  <si>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</si>
  <si>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</si>
  <si>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</si>
  <si>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</si>
  <si>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</si>
  <si>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</si>
  <si>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</si>
  <si>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</si>
  <si>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</si>
  <si>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</si>
  <si>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</si>
  <si>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</si>
  <si>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</si>
  <si>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</si>
  <si>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</si>
  <si>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</si>
  <si>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</si>
  <si>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</si>
  <si>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</si>
  <si>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</si>
  <si>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</si>
  <si>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</si>
  <si>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</si>
  <si>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</si>
  <si>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</si>
  <si>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</si>
  <si>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</si>
  <si>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</si>
  <si>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</si>
  <si>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</si>
  <si>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</si>
  <si>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</si>
  <si>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</si>
  <si>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</si>
  <si>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</si>
  <si>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</si>
  <si>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</si>
  <si>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</si>
  <si>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</si>
  <si>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</si>
  <si>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</si>
  <si>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</si>
  <si>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0800000</t>
  </si>
  <si>
    <t>0810000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</si>
  <si>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</si>
  <si>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</si>
  <si>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</si>
  <si>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</si>
  <si>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</si>
  <si>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</si>
  <si>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</si>
  <si>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</si>
  <si>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</si>
  <si>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</si>
  <si>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</si>
  <si>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</si>
  <si>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</si>
  <si>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</si>
  <si>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</si>
  <si>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</si>
  <si>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</si>
  <si>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</si>
  <si>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</si>
  <si>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</si>
  <si>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</si>
  <si>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</si>
  <si>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</si>
  <si>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</si>
  <si>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</si>
  <si>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</si>
  <si>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</si>
  <si>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</si>
  <si>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</si>
  <si>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</si>
  <si>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</si>
  <si>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</si>
  <si>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</si>
  <si>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</si>
  <si>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</si>
  <si>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</si>
  <si>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</si>
  <si>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</si>
  <si>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</si>
  <si>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</si>
  <si>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</si>
  <si>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</si>
  <si>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</si>
  <si>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</si>
  <si>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</si>
  <si>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</si>
  <si>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</si>
  <si>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</si>
  <si>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</si>
  <si>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</si>
  <si>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</si>
  <si>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</si>
  <si>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</si>
  <si>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</si>
  <si>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</si>
  <si>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</si>
  <si>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</si>
  <si>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</si>
  <si>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</si>
  <si>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</si>
  <si>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</si>
  <si>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</si>
  <si>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</si>
  <si>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</si>
  <si>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</si>
  <si>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</si>
  <si>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</si>
  <si>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</si>
  <si>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</si>
  <si>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</si>
  <si>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</si>
  <si>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</si>
  <si>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</si>
  <si>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</si>
  <si>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</si>
  <si>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</si>
  <si>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</si>
  <si>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</si>
  <si>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</si>
  <si>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</si>
  <si>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</si>
  <si>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</si>
  <si>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</si>
  <si>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</si>
  <si>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</si>
  <si>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</si>
  <si>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</si>
  <si>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</si>
  <si>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</si>
  <si>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</si>
  <si>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</si>
  <si>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</si>
  <si>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</si>
  <si>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</si>
  <si>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</si>
  <si>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</si>
  <si>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</si>
  <si>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</si>
  <si>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</si>
  <si>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</si>
  <si>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</si>
  <si>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</si>
  <si>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</si>
  <si>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</si>
  <si>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</si>
  <si>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</si>
  <si>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</si>
  <si>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</si>
  <si>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</si>
  <si>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</si>
  <si>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</si>
  <si>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</si>
  <si>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</si>
  <si>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</si>
  <si>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</si>
  <si>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</si>
  <si>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</si>
  <si>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</si>
  <si>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</si>
  <si>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</si>
  <si>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</si>
  <si>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</si>
  <si>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</si>
  <si>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</si>
  <si>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</si>
  <si>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</si>
  <si>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</si>
  <si>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 xml:space="preserve"> </t>
  </si>
  <si>
    <t>Додаток 3</t>
  </si>
  <si>
    <t>до рішення сесії Броварської районної ради</t>
  </si>
  <si>
    <t xml:space="preserve">Голова  ради </t>
  </si>
  <si>
    <t>С.М.Гришко</t>
  </si>
  <si>
    <t>Районна рада Броварського району</t>
  </si>
  <si>
    <t xml:space="preserve">Броварська районна Державна адміністрація 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</si>
  <si>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</si>
  <si>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</si>
  <si>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</t>
  </si>
  <si>
    <t>Управління фінансів Броварської районної державної адміністрації</t>
  </si>
  <si>
    <t xml:space="preserve">від 21 грудня 2017 року № 468-35 позач.-VІІ         </t>
  </si>
  <si>
    <t>(в редакції сесії райради від 24.04.2018</t>
  </si>
  <si>
    <t>№ 544-40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</si>
</sst>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showZeros="0" tabSelected="1" zoomScalePageLayoutView="0" workbookViewId="0" topLeftCell="F1">
      <selection activeCell="A7" sqref="A7:P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11.625" style="0" customWidth="1"/>
    <col min="10" max="11" width="12.75390625" style="0" customWidth="1"/>
    <col min="12" max="12" width="10.125" style="0" customWidth="1"/>
    <col min="13" max="13" width="11.625" style="0" customWidth="1"/>
    <col min="14" max="15" width="12.75390625" style="0" customWidth="1"/>
    <col min="16" max="16" width="13.875" style="0" customWidth="1"/>
  </cols>
  <sheetData>
    <row r="1" spans="1:15" ht="15">
      <c r="A1" t="s">
        <v>0</v>
      </c>
      <c r="M1" s="30" t="s">
        <v>295</v>
      </c>
      <c r="N1" s="30"/>
      <c r="O1" s="31"/>
    </row>
    <row r="2" spans="13:15" ht="15">
      <c r="M2" s="30" t="s">
        <v>296</v>
      </c>
      <c r="N2" s="30"/>
      <c r="O2" s="31"/>
    </row>
    <row r="3" spans="13:17" ht="15">
      <c r="M3" s="29" t="s">
        <v>305</v>
      </c>
      <c r="N3" s="29"/>
      <c r="O3" s="29"/>
      <c r="P3" s="32"/>
      <c r="Q3" s="32"/>
    </row>
    <row r="4" spans="13:17" ht="12.75">
      <c r="M4" s="29" t="s">
        <v>306</v>
      </c>
      <c r="N4" s="32"/>
      <c r="O4" s="32"/>
      <c r="P4" s="32"/>
      <c r="Q4" s="32"/>
    </row>
    <row r="5" spans="13:15" ht="12.75">
      <c r="M5" s="29" t="s">
        <v>307</v>
      </c>
      <c r="N5" s="32"/>
      <c r="O5" s="32"/>
    </row>
    <row r="7" spans="1:16" ht="12.7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24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ht="12.75">
      <c r="P9" s="1" t="s">
        <v>3</v>
      </c>
    </row>
    <row r="10" spans="1:16" ht="12.75">
      <c r="A10" s="26" t="s">
        <v>4</v>
      </c>
      <c r="B10" s="26" t="s">
        <v>5</v>
      </c>
      <c r="C10" s="26" t="s">
        <v>6</v>
      </c>
      <c r="D10" s="27" t="s">
        <v>7</v>
      </c>
      <c r="E10" s="27" t="s">
        <v>8</v>
      </c>
      <c r="F10" s="27"/>
      <c r="G10" s="27"/>
      <c r="H10" s="27"/>
      <c r="I10" s="27"/>
      <c r="J10" s="27" t="s">
        <v>15</v>
      </c>
      <c r="K10" s="27"/>
      <c r="L10" s="27"/>
      <c r="M10" s="27"/>
      <c r="N10" s="27"/>
      <c r="O10" s="27"/>
      <c r="P10" s="28" t="s">
        <v>17</v>
      </c>
    </row>
    <row r="11" spans="1:16" ht="12.75">
      <c r="A11" s="27"/>
      <c r="B11" s="27"/>
      <c r="C11" s="27"/>
      <c r="D11" s="27"/>
      <c r="E11" s="28" t="s">
        <v>9</v>
      </c>
      <c r="F11" s="27" t="s">
        <v>10</v>
      </c>
      <c r="G11" s="27" t="s">
        <v>11</v>
      </c>
      <c r="H11" s="27"/>
      <c r="I11" s="27" t="s">
        <v>14</v>
      </c>
      <c r="J11" s="28" t="s">
        <v>9</v>
      </c>
      <c r="K11" s="27" t="s">
        <v>10</v>
      </c>
      <c r="L11" s="27" t="s">
        <v>11</v>
      </c>
      <c r="M11" s="27"/>
      <c r="N11" s="27" t="s">
        <v>14</v>
      </c>
      <c r="O11" s="2" t="s">
        <v>11</v>
      </c>
      <c r="P11" s="27"/>
    </row>
    <row r="12" spans="1:16" ht="12.75">
      <c r="A12" s="27"/>
      <c r="B12" s="27"/>
      <c r="C12" s="27"/>
      <c r="D12" s="27"/>
      <c r="E12" s="27"/>
      <c r="F12" s="27"/>
      <c r="G12" s="27" t="s">
        <v>12</v>
      </c>
      <c r="H12" s="27" t="s">
        <v>13</v>
      </c>
      <c r="I12" s="27"/>
      <c r="J12" s="27"/>
      <c r="K12" s="27"/>
      <c r="L12" s="27" t="s">
        <v>12</v>
      </c>
      <c r="M12" s="27" t="s">
        <v>13</v>
      </c>
      <c r="N12" s="27"/>
      <c r="O12" s="27" t="s">
        <v>16</v>
      </c>
      <c r="P12" s="27"/>
    </row>
    <row r="13" spans="1:16" ht="44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">
        <v>1</v>
      </c>
      <c r="B14" s="2">
        <v>2</v>
      </c>
      <c r="C14" s="2">
        <v>3</v>
      </c>
      <c r="D14" s="2">
        <v>4</v>
      </c>
      <c r="E14" s="3">
        <v>5</v>
      </c>
      <c r="F14" s="2">
        <v>6</v>
      </c>
      <c r="G14" s="2">
        <v>7</v>
      </c>
      <c r="H14" s="2">
        <v>8</v>
      </c>
      <c r="I14" s="2">
        <v>9</v>
      </c>
      <c r="J14" s="3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3">
        <v>16</v>
      </c>
    </row>
    <row r="15" spans="1:16" ht="12.75">
      <c r="A15" s="4" t="s">
        <v>18</v>
      </c>
      <c r="B15" s="5"/>
      <c r="C15" s="6"/>
      <c r="D15" s="16" t="s">
        <v>299</v>
      </c>
      <c r="E15" s="20">
        <v>2544480</v>
      </c>
      <c r="F15" s="21">
        <v>2544480</v>
      </c>
      <c r="G15" s="21">
        <v>1694660</v>
      </c>
      <c r="H15" s="21">
        <v>103400</v>
      </c>
      <c r="I15" s="21">
        <v>0</v>
      </c>
      <c r="J15" s="20">
        <v>34500</v>
      </c>
      <c r="K15" s="21">
        <v>0</v>
      </c>
      <c r="L15" s="21">
        <v>0</v>
      </c>
      <c r="M15" s="21">
        <v>0</v>
      </c>
      <c r="N15" s="21">
        <v>34500</v>
      </c>
      <c r="O15" s="21">
        <v>34500</v>
      </c>
      <c r="P15" s="20">
        <f aca="true" t="shared" si="0" ref="P15:P46">E15+J15</f>
        <v>2578980</v>
      </c>
    </row>
    <row r="16" spans="1:16" ht="12.75">
      <c r="A16" s="4" t="s">
        <v>19</v>
      </c>
      <c r="B16" s="5"/>
      <c r="C16" s="6"/>
      <c r="D16" s="16" t="s">
        <v>299</v>
      </c>
      <c r="E16" s="20">
        <v>2544480</v>
      </c>
      <c r="F16" s="21">
        <v>2544480</v>
      </c>
      <c r="G16" s="21">
        <v>1694660</v>
      </c>
      <c r="H16" s="21">
        <v>103400</v>
      </c>
      <c r="I16" s="21">
        <v>0</v>
      </c>
      <c r="J16" s="20">
        <v>34500</v>
      </c>
      <c r="K16" s="21">
        <v>0</v>
      </c>
      <c r="L16" s="21">
        <v>0</v>
      </c>
      <c r="M16" s="21">
        <v>0</v>
      </c>
      <c r="N16" s="21">
        <v>34500</v>
      </c>
      <c r="O16" s="21">
        <v>34500</v>
      </c>
      <c r="P16" s="20">
        <f t="shared" si="0"/>
        <v>2578980</v>
      </c>
    </row>
    <row r="17" spans="1:16" ht="76.5">
      <c r="A17" s="4" t="s">
        <v>20</v>
      </c>
      <c r="B17" s="4" t="s">
        <v>22</v>
      </c>
      <c r="C17" s="9" t="s">
        <v>21</v>
      </c>
      <c r="D17" s="7" t="s">
        <v>23</v>
      </c>
      <c r="E17" s="20">
        <v>2324480</v>
      </c>
      <c r="F17" s="21">
        <v>2324480</v>
      </c>
      <c r="G17" s="21">
        <v>1694660</v>
      </c>
      <c r="H17" s="21">
        <v>103400</v>
      </c>
      <c r="I17" s="21">
        <v>0</v>
      </c>
      <c r="J17" s="20">
        <v>34500</v>
      </c>
      <c r="K17" s="21">
        <v>0</v>
      </c>
      <c r="L17" s="21">
        <v>0</v>
      </c>
      <c r="M17" s="21">
        <v>0</v>
      </c>
      <c r="N17" s="21">
        <v>34500</v>
      </c>
      <c r="O17" s="21">
        <v>34500</v>
      </c>
      <c r="P17" s="20">
        <f t="shared" si="0"/>
        <v>2358980</v>
      </c>
    </row>
    <row r="18" spans="1:16" ht="25.5">
      <c r="A18" s="4" t="s">
        <v>24</v>
      </c>
      <c r="B18" s="4" t="s">
        <v>25</v>
      </c>
      <c r="C18" s="6"/>
      <c r="D18" s="7" t="s">
        <v>26</v>
      </c>
      <c r="E18" s="20">
        <v>50000</v>
      </c>
      <c r="F18" s="21">
        <v>50000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50000</v>
      </c>
    </row>
    <row r="19" spans="1:16" ht="12.75">
      <c r="A19" s="10" t="s">
        <v>27</v>
      </c>
      <c r="B19" s="10" t="s">
        <v>29</v>
      </c>
      <c r="C19" s="11" t="s">
        <v>28</v>
      </c>
      <c r="D19" s="12" t="s">
        <v>30</v>
      </c>
      <c r="E19" s="22">
        <v>50000</v>
      </c>
      <c r="F19" s="23">
        <v>50000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 t="shared" si="0"/>
        <v>50000</v>
      </c>
    </row>
    <row r="20" spans="1:16" ht="12.75">
      <c r="A20" s="4" t="s">
        <v>31</v>
      </c>
      <c r="B20" s="4" t="s">
        <v>32</v>
      </c>
      <c r="C20" s="6"/>
      <c r="D20" s="7" t="s">
        <v>33</v>
      </c>
      <c r="E20" s="20">
        <v>50000</v>
      </c>
      <c r="F20" s="21">
        <v>50000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50000</v>
      </c>
    </row>
    <row r="21" spans="1:16" ht="25.5">
      <c r="A21" s="10" t="s">
        <v>34</v>
      </c>
      <c r="B21" s="10" t="s">
        <v>36</v>
      </c>
      <c r="C21" s="11" t="s">
        <v>35</v>
      </c>
      <c r="D21" s="12" t="s">
        <v>37</v>
      </c>
      <c r="E21" s="22">
        <v>50000</v>
      </c>
      <c r="F21" s="23">
        <v>50000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f t="shared" si="0"/>
        <v>50000</v>
      </c>
    </row>
    <row r="22" spans="1:16" ht="25.5">
      <c r="A22" s="4" t="s">
        <v>38</v>
      </c>
      <c r="B22" s="4" t="s">
        <v>40</v>
      </c>
      <c r="C22" s="9" t="s">
        <v>39</v>
      </c>
      <c r="D22" s="7" t="s">
        <v>41</v>
      </c>
      <c r="E22" s="20">
        <v>120000</v>
      </c>
      <c r="F22" s="21">
        <v>120000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120000</v>
      </c>
    </row>
    <row r="23" spans="1:16" ht="25.5">
      <c r="A23" s="4" t="s">
        <v>42</v>
      </c>
      <c r="B23" s="5"/>
      <c r="C23" s="6"/>
      <c r="D23" s="16" t="s">
        <v>300</v>
      </c>
      <c r="E23" s="20">
        <v>204131838.88</v>
      </c>
      <c r="F23" s="21">
        <v>204131838.88</v>
      </c>
      <c r="G23" s="21">
        <v>4015130</v>
      </c>
      <c r="H23" s="21">
        <v>39821</v>
      </c>
      <c r="I23" s="21">
        <v>0</v>
      </c>
      <c r="J23" s="20">
        <v>32090519.84</v>
      </c>
      <c r="K23" s="21">
        <v>15600000</v>
      </c>
      <c r="L23" s="21">
        <v>0</v>
      </c>
      <c r="M23" s="21">
        <v>0</v>
      </c>
      <c r="N23" s="21">
        <v>16490519.84</v>
      </c>
      <c r="O23" s="21">
        <v>16490519.84</v>
      </c>
      <c r="P23" s="20">
        <f t="shared" si="0"/>
        <v>236222358.72</v>
      </c>
    </row>
    <row r="24" spans="1:16" ht="25.5">
      <c r="A24" s="4" t="s">
        <v>43</v>
      </c>
      <c r="B24" s="5"/>
      <c r="C24" s="6"/>
      <c r="D24" s="16" t="s">
        <v>300</v>
      </c>
      <c r="E24" s="20">
        <v>204131838.88</v>
      </c>
      <c r="F24" s="21">
        <v>204131838.88</v>
      </c>
      <c r="G24" s="21">
        <v>4015130</v>
      </c>
      <c r="H24" s="21">
        <v>39821</v>
      </c>
      <c r="I24" s="21">
        <v>0</v>
      </c>
      <c r="J24" s="20">
        <v>32090519.84</v>
      </c>
      <c r="K24" s="21">
        <v>15600000</v>
      </c>
      <c r="L24" s="21">
        <v>0</v>
      </c>
      <c r="M24" s="21">
        <v>0</v>
      </c>
      <c r="N24" s="21">
        <v>16490519.84</v>
      </c>
      <c r="O24" s="21">
        <v>16490519.84</v>
      </c>
      <c r="P24" s="20">
        <f t="shared" si="0"/>
        <v>236222358.72</v>
      </c>
    </row>
    <row r="25" spans="1:16" ht="25.5">
      <c r="A25" s="4" t="s">
        <v>44</v>
      </c>
      <c r="B25" s="4" t="s">
        <v>46</v>
      </c>
      <c r="C25" s="9" t="s">
        <v>45</v>
      </c>
      <c r="D25" s="7" t="s">
        <v>47</v>
      </c>
      <c r="E25" s="20">
        <v>260000</v>
      </c>
      <c r="F25" s="21">
        <v>260000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260000</v>
      </c>
    </row>
    <row r="26" spans="1:16" ht="25.5">
      <c r="A26" s="4" t="s">
        <v>48</v>
      </c>
      <c r="B26" s="4" t="s">
        <v>50</v>
      </c>
      <c r="C26" s="9" t="s">
        <v>49</v>
      </c>
      <c r="D26" s="7" t="s">
        <v>51</v>
      </c>
      <c r="E26" s="20">
        <v>171210700</v>
      </c>
      <c r="F26" s="21">
        <v>171210700</v>
      </c>
      <c r="G26" s="21">
        <v>0</v>
      </c>
      <c r="H26" s="21">
        <v>0</v>
      </c>
      <c r="I26" s="21">
        <v>0</v>
      </c>
      <c r="J26" s="20">
        <v>31142410.11</v>
      </c>
      <c r="K26" s="21">
        <v>15600000</v>
      </c>
      <c r="L26" s="21">
        <v>0</v>
      </c>
      <c r="M26" s="21">
        <v>0</v>
      </c>
      <c r="N26" s="21">
        <v>15542410.11</v>
      </c>
      <c r="O26" s="21">
        <v>15542410.11</v>
      </c>
      <c r="P26" s="20">
        <f t="shared" si="0"/>
        <v>202353110.11</v>
      </c>
    </row>
    <row r="27" spans="1:16" ht="12.75">
      <c r="A27" s="4" t="s">
        <v>52</v>
      </c>
      <c r="B27" s="4" t="s">
        <v>53</v>
      </c>
      <c r="C27" s="6"/>
      <c r="D27" s="7" t="s">
        <v>54</v>
      </c>
      <c r="E27" s="20">
        <v>16728579.65</v>
      </c>
      <c r="F27" s="21">
        <v>16728579.65</v>
      </c>
      <c r="G27" s="21">
        <v>0</v>
      </c>
      <c r="H27" s="21">
        <v>0</v>
      </c>
      <c r="I27" s="21">
        <v>0</v>
      </c>
      <c r="J27" s="20">
        <v>888109.73</v>
      </c>
      <c r="K27" s="21">
        <v>0</v>
      </c>
      <c r="L27" s="21">
        <v>0</v>
      </c>
      <c r="M27" s="21">
        <v>0</v>
      </c>
      <c r="N27" s="21">
        <v>888109.73</v>
      </c>
      <c r="O27" s="21">
        <v>888109.73</v>
      </c>
      <c r="P27" s="20">
        <f t="shared" si="0"/>
        <v>17616689.38</v>
      </c>
    </row>
    <row r="28" spans="1:16" ht="38.25">
      <c r="A28" s="10" t="s">
        <v>55</v>
      </c>
      <c r="B28" s="10" t="s">
        <v>57</v>
      </c>
      <c r="C28" s="11" t="s">
        <v>56</v>
      </c>
      <c r="D28" s="12" t="s">
        <v>58</v>
      </c>
      <c r="E28" s="22">
        <v>16728579.65</v>
      </c>
      <c r="F28" s="23">
        <v>16728579.65</v>
      </c>
      <c r="G28" s="23">
        <v>0</v>
      </c>
      <c r="H28" s="23">
        <v>0</v>
      </c>
      <c r="I28" s="23">
        <v>0</v>
      </c>
      <c r="J28" s="22">
        <v>888109.73</v>
      </c>
      <c r="K28" s="23">
        <v>0</v>
      </c>
      <c r="L28" s="23">
        <v>0</v>
      </c>
      <c r="M28" s="23">
        <v>0</v>
      </c>
      <c r="N28" s="23">
        <v>888109.73</v>
      </c>
      <c r="O28" s="23">
        <v>888109.73</v>
      </c>
      <c r="P28" s="22">
        <f t="shared" si="0"/>
        <v>17616689.38</v>
      </c>
    </row>
    <row r="29" spans="1:16" ht="25.5">
      <c r="A29" s="4" t="s">
        <v>59</v>
      </c>
      <c r="B29" s="4" t="s">
        <v>60</v>
      </c>
      <c r="C29" s="6"/>
      <c r="D29" s="7" t="s">
        <v>61</v>
      </c>
      <c r="E29" s="20">
        <v>5565325.21</v>
      </c>
      <c r="F29" s="21">
        <v>5565325.21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5565325.21</v>
      </c>
    </row>
    <row r="30" spans="1:16" ht="25.5">
      <c r="A30" s="10" t="s">
        <v>62</v>
      </c>
      <c r="B30" s="10" t="s">
        <v>64</v>
      </c>
      <c r="C30" s="11" t="s">
        <v>63</v>
      </c>
      <c r="D30" s="12" t="s">
        <v>65</v>
      </c>
      <c r="E30" s="22">
        <v>3437025.21</v>
      </c>
      <c r="F30" s="23">
        <v>3437025.21</v>
      </c>
      <c r="G30" s="23">
        <v>0</v>
      </c>
      <c r="H30" s="23">
        <v>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0"/>
        <v>3437025.21</v>
      </c>
    </row>
    <row r="31" spans="1:16" ht="25.5">
      <c r="A31" s="10" t="s">
        <v>66</v>
      </c>
      <c r="B31" s="10" t="s">
        <v>67</v>
      </c>
      <c r="C31" s="11" t="s">
        <v>63</v>
      </c>
      <c r="D31" s="12" t="s">
        <v>68</v>
      </c>
      <c r="E31" s="22">
        <v>2128300</v>
      </c>
      <c r="F31" s="23">
        <v>2128300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 t="shared" si="0"/>
        <v>2128300</v>
      </c>
    </row>
    <row r="32" spans="1:16" ht="25.5">
      <c r="A32" s="4" t="s">
        <v>69</v>
      </c>
      <c r="B32" s="4" t="s">
        <v>70</v>
      </c>
      <c r="C32" s="6"/>
      <c r="D32" s="7" t="s">
        <v>71</v>
      </c>
      <c r="E32" s="20">
        <v>3430922</v>
      </c>
      <c r="F32" s="21">
        <v>3430922</v>
      </c>
      <c r="G32" s="21">
        <v>1722100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3430922</v>
      </c>
    </row>
    <row r="33" spans="1:16" ht="25.5">
      <c r="A33" s="10" t="s">
        <v>72</v>
      </c>
      <c r="B33" s="10" t="s">
        <v>73</v>
      </c>
      <c r="C33" s="11" t="s">
        <v>63</v>
      </c>
      <c r="D33" s="12" t="s">
        <v>74</v>
      </c>
      <c r="E33" s="22">
        <v>2110922</v>
      </c>
      <c r="F33" s="23">
        <v>2110922</v>
      </c>
      <c r="G33" s="23">
        <v>1722100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0"/>
        <v>2110922</v>
      </c>
    </row>
    <row r="34" spans="1:16" ht="25.5">
      <c r="A34" s="10" t="s">
        <v>75</v>
      </c>
      <c r="B34" s="10" t="s">
        <v>76</v>
      </c>
      <c r="C34" s="11" t="s">
        <v>63</v>
      </c>
      <c r="D34" s="12" t="s">
        <v>77</v>
      </c>
      <c r="E34" s="22">
        <v>1320000</v>
      </c>
      <c r="F34" s="23">
        <v>1320000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 t="shared" si="0"/>
        <v>1320000</v>
      </c>
    </row>
    <row r="35" spans="1:16" ht="38.25">
      <c r="A35" s="4" t="s">
        <v>78</v>
      </c>
      <c r="B35" s="4" t="s">
        <v>80</v>
      </c>
      <c r="C35" s="9" t="s">
        <v>79</v>
      </c>
      <c r="D35" s="7" t="s">
        <v>81</v>
      </c>
      <c r="E35" s="20">
        <v>2466030</v>
      </c>
      <c r="F35" s="21">
        <v>2466030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 t="shared" si="0"/>
        <v>2466030</v>
      </c>
    </row>
    <row r="36" spans="1:16" ht="25.5">
      <c r="A36" s="4" t="s">
        <v>82</v>
      </c>
      <c r="B36" s="4" t="s">
        <v>83</v>
      </c>
      <c r="C36" s="6"/>
      <c r="D36" s="7" t="s">
        <v>84</v>
      </c>
      <c r="E36" s="20">
        <v>30000</v>
      </c>
      <c r="F36" s="21">
        <v>30000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 t="shared" si="0"/>
        <v>30000</v>
      </c>
    </row>
    <row r="37" spans="1:16" ht="25.5">
      <c r="A37" s="10" t="s">
        <v>85</v>
      </c>
      <c r="B37" s="10" t="s">
        <v>87</v>
      </c>
      <c r="C37" s="11" t="s">
        <v>86</v>
      </c>
      <c r="D37" s="12" t="s">
        <v>88</v>
      </c>
      <c r="E37" s="22">
        <v>30000</v>
      </c>
      <c r="F37" s="23">
        <v>30000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 t="shared" si="0"/>
        <v>30000</v>
      </c>
    </row>
    <row r="38" spans="1:16" ht="25.5">
      <c r="A38" s="4" t="s">
        <v>89</v>
      </c>
      <c r="B38" s="4" t="s">
        <v>90</v>
      </c>
      <c r="C38" s="6"/>
      <c r="D38" s="7" t="s">
        <v>91</v>
      </c>
      <c r="E38" s="20">
        <v>695187</v>
      </c>
      <c r="F38" s="21">
        <v>695187</v>
      </c>
      <c r="G38" s="21">
        <v>475300</v>
      </c>
      <c r="H38" s="21">
        <v>15921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695187</v>
      </c>
    </row>
    <row r="39" spans="1:16" ht="38.25">
      <c r="A39" s="10" t="s">
        <v>92</v>
      </c>
      <c r="B39" s="10" t="s">
        <v>93</v>
      </c>
      <c r="C39" s="11" t="s">
        <v>86</v>
      </c>
      <c r="D39" s="12" t="s">
        <v>94</v>
      </c>
      <c r="E39" s="22">
        <v>695187</v>
      </c>
      <c r="F39" s="23">
        <v>695187</v>
      </c>
      <c r="G39" s="23">
        <v>475300</v>
      </c>
      <c r="H39" s="23">
        <v>15921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0"/>
        <v>695187</v>
      </c>
    </row>
    <row r="40" spans="1:16" ht="25.5">
      <c r="A40" s="4" t="s">
        <v>95</v>
      </c>
      <c r="B40" s="4" t="s">
        <v>96</v>
      </c>
      <c r="C40" s="6"/>
      <c r="D40" s="7" t="s">
        <v>97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0</v>
      </c>
    </row>
    <row r="41" spans="1:16" ht="12.75">
      <c r="A41" s="10" t="s">
        <v>98</v>
      </c>
      <c r="B41" s="10" t="s">
        <v>99</v>
      </c>
      <c r="C41" s="11" t="s">
        <v>86</v>
      </c>
      <c r="D41" s="12" t="s">
        <v>100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 t="shared" si="0"/>
        <v>0</v>
      </c>
    </row>
    <row r="42" spans="1:16" ht="76.5">
      <c r="A42" s="4" t="s">
        <v>101</v>
      </c>
      <c r="B42" s="4" t="s">
        <v>102</v>
      </c>
      <c r="C42" s="9" t="s">
        <v>86</v>
      </c>
      <c r="D42" s="7" t="s">
        <v>103</v>
      </c>
      <c r="E42" s="20">
        <v>300000</v>
      </c>
      <c r="F42" s="21">
        <v>300000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300000</v>
      </c>
    </row>
    <row r="43" spans="1:16" ht="25.5">
      <c r="A43" s="4" t="s">
        <v>104</v>
      </c>
      <c r="B43" s="4" t="s">
        <v>25</v>
      </c>
      <c r="C43" s="6"/>
      <c r="D43" s="7" t="s">
        <v>26</v>
      </c>
      <c r="E43" s="20">
        <v>35300</v>
      </c>
      <c r="F43" s="21">
        <v>35300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35300</v>
      </c>
    </row>
    <row r="44" spans="1:16" ht="12.75">
      <c r="A44" s="10" t="s">
        <v>105</v>
      </c>
      <c r="B44" s="10" t="s">
        <v>29</v>
      </c>
      <c r="C44" s="11" t="s">
        <v>28</v>
      </c>
      <c r="D44" s="12" t="s">
        <v>30</v>
      </c>
      <c r="E44" s="22">
        <v>35300</v>
      </c>
      <c r="F44" s="23">
        <v>35300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 t="shared" si="0"/>
        <v>35300</v>
      </c>
    </row>
    <row r="45" spans="1:16" ht="12.75">
      <c r="A45" s="4" t="s">
        <v>106</v>
      </c>
      <c r="B45" s="4" t="s">
        <v>107</v>
      </c>
      <c r="C45" s="6"/>
      <c r="D45" s="7" t="s">
        <v>108</v>
      </c>
      <c r="E45" s="20">
        <v>70000</v>
      </c>
      <c r="F45" s="21">
        <v>70000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70000</v>
      </c>
    </row>
    <row r="46" spans="1:16" ht="25.5">
      <c r="A46" s="10" t="s">
        <v>109</v>
      </c>
      <c r="B46" s="10" t="s">
        <v>111</v>
      </c>
      <c r="C46" s="11" t="s">
        <v>110</v>
      </c>
      <c r="D46" s="12" t="s">
        <v>112</v>
      </c>
      <c r="E46" s="22">
        <v>60000</v>
      </c>
      <c r="F46" s="23">
        <v>60000</v>
      </c>
      <c r="G46" s="23">
        <v>0</v>
      </c>
      <c r="H46" s="23">
        <v>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 t="shared" si="0"/>
        <v>60000</v>
      </c>
    </row>
    <row r="47" spans="1:16" ht="25.5">
      <c r="A47" s="10" t="s">
        <v>113</v>
      </c>
      <c r="B47" s="10" t="s">
        <v>114</v>
      </c>
      <c r="C47" s="11" t="s">
        <v>110</v>
      </c>
      <c r="D47" s="12" t="s">
        <v>115</v>
      </c>
      <c r="E47" s="22">
        <v>10000</v>
      </c>
      <c r="F47" s="23">
        <v>10000</v>
      </c>
      <c r="G47" s="23">
        <v>0</v>
      </c>
      <c r="H47" s="23">
        <v>0</v>
      </c>
      <c r="I47" s="23">
        <v>0</v>
      </c>
      <c r="J47" s="22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f aca="true" t="shared" si="1" ref="P47:P78">E47+J47</f>
        <v>10000</v>
      </c>
    </row>
    <row r="48" spans="1:16" ht="25.5">
      <c r="A48" s="4" t="s">
        <v>116</v>
      </c>
      <c r="B48" s="4" t="s">
        <v>117</v>
      </c>
      <c r="C48" s="6"/>
      <c r="D48" s="7" t="s">
        <v>118</v>
      </c>
      <c r="E48" s="20">
        <v>2816967</v>
      </c>
      <c r="F48" s="21">
        <v>2816967</v>
      </c>
      <c r="G48" s="21">
        <v>1817730</v>
      </c>
      <c r="H48" s="21">
        <v>23900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 t="shared" si="1"/>
        <v>2816967</v>
      </c>
    </row>
    <row r="49" spans="1:16" ht="38.25">
      <c r="A49" s="10" t="s">
        <v>119</v>
      </c>
      <c r="B49" s="10" t="s">
        <v>120</v>
      </c>
      <c r="C49" s="11" t="s">
        <v>110</v>
      </c>
      <c r="D49" s="12" t="s">
        <v>121</v>
      </c>
      <c r="E49" s="22">
        <v>2816967</v>
      </c>
      <c r="F49" s="23">
        <v>2816967</v>
      </c>
      <c r="G49" s="23">
        <v>1817730</v>
      </c>
      <c r="H49" s="23">
        <v>23900</v>
      </c>
      <c r="I49" s="23">
        <v>0</v>
      </c>
      <c r="J49" s="22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2">
        <f t="shared" si="1"/>
        <v>2816967</v>
      </c>
    </row>
    <row r="50" spans="1:16" ht="38.25">
      <c r="A50" s="4" t="s">
        <v>122</v>
      </c>
      <c r="B50" s="4" t="s">
        <v>124</v>
      </c>
      <c r="C50" s="9" t="s">
        <v>123</v>
      </c>
      <c r="D50" s="7" t="s">
        <v>125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0">
        <v>60000</v>
      </c>
      <c r="K50" s="21">
        <v>0</v>
      </c>
      <c r="L50" s="21">
        <v>0</v>
      </c>
      <c r="M50" s="21">
        <v>0</v>
      </c>
      <c r="N50" s="21">
        <v>60000</v>
      </c>
      <c r="O50" s="21">
        <v>60000</v>
      </c>
      <c r="P50" s="20">
        <f t="shared" si="1"/>
        <v>60000</v>
      </c>
    </row>
    <row r="51" spans="1:16" ht="25.5">
      <c r="A51" s="4" t="s">
        <v>126</v>
      </c>
      <c r="B51" s="4" t="s">
        <v>128</v>
      </c>
      <c r="C51" s="9" t="s">
        <v>127</v>
      </c>
      <c r="D51" s="7" t="s">
        <v>129</v>
      </c>
      <c r="E51" s="20">
        <v>20000</v>
      </c>
      <c r="F51" s="21">
        <v>20000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1"/>
        <v>20000</v>
      </c>
    </row>
    <row r="52" spans="1:16" ht="25.5">
      <c r="A52" s="4" t="s">
        <v>130</v>
      </c>
      <c r="B52" s="4" t="s">
        <v>40</v>
      </c>
      <c r="C52" s="9" t="s">
        <v>39</v>
      </c>
      <c r="D52" s="7" t="s">
        <v>41</v>
      </c>
      <c r="E52" s="20">
        <v>120000</v>
      </c>
      <c r="F52" s="21">
        <v>120000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 t="shared" si="1"/>
        <v>120000</v>
      </c>
    </row>
    <row r="53" spans="1:16" ht="51">
      <c r="A53" s="4" t="s">
        <v>131</v>
      </c>
      <c r="B53" s="4" t="s">
        <v>132</v>
      </c>
      <c r="C53" s="9" t="s">
        <v>46</v>
      </c>
      <c r="D53" s="7" t="s">
        <v>133</v>
      </c>
      <c r="E53" s="20">
        <v>382828.02</v>
      </c>
      <c r="F53" s="21">
        <v>382828.02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 t="shared" si="1"/>
        <v>382828.02</v>
      </c>
    </row>
    <row r="54" spans="1:16" ht="25.5">
      <c r="A54" s="4" t="s">
        <v>134</v>
      </c>
      <c r="B54" s="5"/>
      <c r="C54" s="6"/>
      <c r="D54" s="16" t="s">
        <v>301</v>
      </c>
      <c r="E54" s="20">
        <v>151408717.82</v>
      </c>
      <c r="F54" s="21">
        <v>151408717.82</v>
      </c>
      <c r="G54" s="21">
        <v>100842765.17</v>
      </c>
      <c r="H54" s="21">
        <v>14751662</v>
      </c>
      <c r="I54" s="21">
        <v>0</v>
      </c>
      <c r="J54" s="20">
        <v>4117202</v>
      </c>
      <c r="K54" s="21">
        <v>770103</v>
      </c>
      <c r="L54" s="21">
        <v>0</v>
      </c>
      <c r="M54" s="21">
        <v>0</v>
      </c>
      <c r="N54" s="21">
        <v>3347099</v>
      </c>
      <c r="O54" s="21">
        <v>3347099</v>
      </c>
      <c r="P54" s="20">
        <f t="shared" si="1"/>
        <v>155525919.82</v>
      </c>
    </row>
    <row r="55" spans="1:16" ht="25.5">
      <c r="A55" s="4" t="s">
        <v>135</v>
      </c>
      <c r="B55" s="5"/>
      <c r="C55" s="6"/>
      <c r="D55" s="16" t="s">
        <v>301</v>
      </c>
      <c r="E55" s="20">
        <v>151408717.82</v>
      </c>
      <c r="F55" s="21">
        <v>151408717.82</v>
      </c>
      <c r="G55" s="21">
        <v>100842765.17</v>
      </c>
      <c r="H55" s="21">
        <v>14751662</v>
      </c>
      <c r="I55" s="21">
        <v>0</v>
      </c>
      <c r="J55" s="20">
        <v>4117202</v>
      </c>
      <c r="K55" s="21">
        <v>770103</v>
      </c>
      <c r="L55" s="21">
        <v>0</v>
      </c>
      <c r="M55" s="21">
        <v>0</v>
      </c>
      <c r="N55" s="21">
        <v>3347099</v>
      </c>
      <c r="O55" s="21">
        <v>3347099</v>
      </c>
      <c r="P55" s="20">
        <f t="shared" si="1"/>
        <v>155525919.82</v>
      </c>
    </row>
    <row r="56" spans="1:16" ht="76.5">
      <c r="A56" s="4" t="s">
        <v>136</v>
      </c>
      <c r="B56" s="4" t="s">
        <v>138</v>
      </c>
      <c r="C56" s="9" t="s">
        <v>137</v>
      </c>
      <c r="D56" s="7" t="s">
        <v>139</v>
      </c>
      <c r="E56" s="20">
        <v>136075339.82</v>
      </c>
      <c r="F56" s="21">
        <v>136075339.82</v>
      </c>
      <c r="G56" s="21">
        <v>89913542.17</v>
      </c>
      <c r="H56" s="21">
        <v>14143034</v>
      </c>
      <c r="I56" s="21">
        <v>0</v>
      </c>
      <c r="J56" s="20">
        <v>3998064</v>
      </c>
      <c r="K56" s="21">
        <v>770103</v>
      </c>
      <c r="L56" s="21">
        <v>0</v>
      </c>
      <c r="M56" s="21">
        <v>0</v>
      </c>
      <c r="N56" s="21">
        <v>3227961</v>
      </c>
      <c r="O56" s="21">
        <v>3227961</v>
      </c>
      <c r="P56" s="20">
        <f t="shared" si="1"/>
        <v>140073403.82</v>
      </c>
    </row>
    <row r="57" spans="1:16" ht="25.5">
      <c r="A57" s="4" t="s">
        <v>140</v>
      </c>
      <c r="B57" s="4" t="s">
        <v>141</v>
      </c>
      <c r="C57" s="9" t="s">
        <v>137</v>
      </c>
      <c r="D57" s="7" t="s">
        <v>142</v>
      </c>
      <c r="E57" s="20">
        <v>2833896</v>
      </c>
      <c r="F57" s="21">
        <v>2833896</v>
      </c>
      <c r="G57" s="21">
        <v>2307800</v>
      </c>
      <c r="H57" s="21">
        <v>14700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 t="shared" si="1"/>
        <v>2833896</v>
      </c>
    </row>
    <row r="58" spans="1:16" ht="76.5">
      <c r="A58" s="4" t="s">
        <v>143</v>
      </c>
      <c r="B58" s="4" t="s">
        <v>145</v>
      </c>
      <c r="C58" s="9" t="s">
        <v>144</v>
      </c>
      <c r="D58" s="7" t="s">
        <v>146</v>
      </c>
      <c r="E58" s="20">
        <v>3185192</v>
      </c>
      <c r="F58" s="21">
        <v>3185192</v>
      </c>
      <c r="G58" s="21">
        <v>1940652</v>
      </c>
      <c r="H58" s="21">
        <v>276800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1"/>
        <v>3185192</v>
      </c>
    </row>
    <row r="59" spans="1:16" ht="38.25">
      <c r="A59" s="4" t="s">
        <v>147</v>
      </c>
      <c r="B59" s="4" t="s">
        <v>149</v>
      </c>
      <c r="C59" s="9" t="s">
        <v>148</v>
      </c>
      <c r="D59" s="7" t="s">
        <v>150</v>
      </c>
      <c r="E59" s="20">
        <v>5531402</v>
      </c>
      <c r="F59" s="21">
        <v>5531402</v>
      </c>
      <c r="G59" s="21">
        <v>4328667</v>
      </c>
      <c r="H59" s="21">
        <v>70470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1"/>
        <v>5531402</v>
      </c>
    </row>
    <row r="60" spans="1:16" ht="25.5">
      <c r="A60" s="4" t="s">
        <v>151</v>
      </c>
      <c r="B60" s="4" t="s">
        <v>153</v>
      </c>
      <c r="C60" s="9" t="s">
        <v>152</v>
      </c>
      <c r="D60" s="7" t="s">
        <v>154</v>
      </c>
      <c r="E60" s="20">
        <v>826710</v>
      </c>
      <c r="F60" s="21">
        <v>826710</v>
      </c>
      <c r="G60" s="21">
        <v>607200</v>
      </c>
      <c r="H60" s="21">
        <v>67900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 t="shared" si="1"/>
        <v>826710</v>
      </c>
    </row>
    <row r="61" spans="1:16" ht="25.5">
      <c r="A61" s="4" t="s">
        <v>155</v>
      </c>
      <c r="B61" s="4" t="s">
        <v>156</v>
      </c>
      <c r="C61" s="6"/>
      <c r="D61" s="7" t="s">
        <v>157</v>
      </c>
      <c r="E61" s="20">
        <v>2467938</v>
      </c>
      <c r="F61" s="21">
        <v>2467938</v>
      </c>
      <c r="G61" s="21">
        <v>1744904</v>
      </c>
      <c r="H61" s="21">
        <v>178758</v>
      </c>
      <c r="I61" s="21">
        <v>0</v>
      </c>
      <c r="J61" s="20">
        <v>119138</v>
      </c>
      <c r="K61" s="21">
        <v>0</v>
      </c>
      <c r="L61" s="21">
        <v>0</v>
      </c>
      <c r="M61" s="21">
        <v>0</v>
      </c>
      <c r="N61" s="21">
        <v>119138</v>
      </c>
      <c r="O61" s="21">
        <v>119138</v>
      </c>
      <c r="P61" s="20">
        <f t="shared" si="1"/>
        <v>2587076</v>
      </c>
    </row>
    <row r="62" spans="1:16" ht="25.5">
      <c r="A62" s="10" t="s">
        <v>158</v>
      </c>
      <c r="B62" s="10" t="s">
        <v>159</v>
      </c>
      <c r="C62" s="11" t="s">
        <v>152</v>
      </c>
      <c r="D62" s="12" t="s">
        <v>160</v>
      </c>
      <c r="E62" s="22">
        <v>2467938</v>
      </c>
      <c r="F62" s="23">
        <v>2467938</v>
      </c>
      <c r="G62" s="23">
        <v>1744904</v>
      </c>
      <c r="H62" s="23">
        <v>178758</v>
      </c>
      <c r="I62" s="23">
        <v>0</v>
      </c>
      <c r="J62" s="22">
        <v>119138</v>
      </c>
      <c r="K62" s="23">
        <v>0</v>
      </c>
      <c r="L62" s="23">
        <v>0</v>
      </c>
      <c r="M62" s="23">
        <v>0</v>
      </c>
      <c r="N62" s="23">
        <v>119138</v>
      </c>
      <c r="O62" s="23">
        <v>119138</v>
      </c>
      <c r="P62" s="22">
        <f t="shared" si="1"/>
        <v>2587076</v>
      </c>
    </row>
    <row r="63" spans="1:16" ht="76.5">
      <c r="A63" s="4" t="s">
        <v>161</v>
      </c>
      <c r="B63" s="4" t="s">
        <v>102</v>
      </c>
      <c r="C63" s="9" t="s">
        <v>86</v>
      </c>
      <c r="D63" s="7" t="s">
        <v>103</v>
      </c>
      <c r="E63" s="20">
        <v>481000</v>
      </c>
      <c r="F63" s="21">
        <v>481000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 t="shared" si="1"/>
        <v>481000</v>
      </c>
    </row>
    <row r="64" spans="1:16" ht="89.25">
      <c r="A64" s="4" t="s">
        <v>162</v>
      </c>
      <c r="B64" s="4" t="s">
        <v>163</v>
      </c>
      <c r="C64" s="9" t="s">
        <v>86</v>
      </c>
      <c r="D64" s="7" t="s">
        <v>164</v>
      </c>
      <c r="E64" s="20">
        <v>7240</v>
      </c>
      <c r="F64" s="21">
        <v>7240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 t="shared" si="1"/>
        <v>7240</v>
      </c>
    </row>
    <row r="65" spans="1:16" ht="38.25">
      <c r="A65" s="4" t="s">
        <v>165</v>
      </c>
      <c r="B65" s="5"/>
      <c r="C65" s="6"/>
      <c r="D65" s="16" t="s">
        <v>302</v>
      </c>
      <c r="E65" s="20">
        <v>234852789</v>
      </c>
      <c r="F65" s="21">
        <v>234852789</v>
      </c>
      <c r="G65" s="21">
        <v>4282270</v>
      </c>
      <c r="H65" s="21">
        <v>216300</v>
      </c>
      <c r="I65" s="21">
        <v>0</v>
      </c>
      <c r="J65" s="20">
        <v>230000</v>
      </c>
      <c r="K65" s="21">
        <v>230000</v>
      </c>
      <c r="L65" s="21">
        <v>0</v>
      </c>
      <c r="M65" s="21">
        <v>0</v>
      </c>
      <c r="N65" s="21">
        <v>0</v>
      </c>
      <c r="O65" s="21">
        <v>0</v>
      </c>
      <c r="P65" s="20">
        <f t="shared" si="1"/>
        <v>235082789</v>
      </c>
    </row>
    <row r="66" spans="1:16" ht="38.25">
      <c r="A66" s="4" t="s">
        <v>166</v>
      </c>
      <c r="B66" s="5"/>
      <c r="C66" s="6"/>
      <c r="D66" s="16" t="s">
        <v>302</v>
      </c>
      <c r="E66" s="20">
        <v>234852789</v>
      </c>
      <c r="F66" s="21">
        <v>234852789</v>
      </c>
      <c r="G66" s="21">
        <v>4282270</v>
      </c>
      <c r="H66" s="21">
        <v>216300</v>
      </c>
      <c r="I66" s="21">
        <v>0</v>
      </c>
      <c r="J66" s="20">
        <v>230000</v>
      </c>
      <c r="K66" s="21">
        <v>230000</v>
      </c>
      <c r="L66" s="21">
        <v>0</v>
      </c>
      <c r="M66" s="21">
        <v>0</v>
      </c>
      <c r="N66" s="21">
        <v>0</v>
      </c>
      <c r="O66" s="21">
        <v>0</v>
      </c>
      <c r="P66" s="20">
        <f t="shared" si="1"/>
        <v>235082789</v>
      </c>
    </row>
    <row r="67" spans="1:16" ht="25.5">
      <c r="A67" s="4" t="s">
        <v>167</v>
      </c>
      <c r="B67" s="4" t="s">
        <v>70</v>
      </c>
      <c r="C67" s="6"/>
      <c r="D67" s="7" t="s">
        <v>71</v>
      </c>
      <c r="E67" s="20">
        <v>470000</v>
      </c>
      <c r="F67" s="21">
        <v>470000</v>
      </c>
      <c r="G67" s="21">
        <v>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 t="shared" si="1"/>
        <v>470000</v>
      </c>
    </row>
    <row r="68" spans="1:16" ht="25.5">
      <c r="A68" s="10" t="s">
        <v>168</v>
      </c>
      <c r="B68" s="10" t="s">
        <v>76</v>
      </c>
      <c r="C68" s="11" t="s">
        <v>63</v>
      </c>
      <c r="D68" s="12" t="s">
        <v>77</v>
      </c>
      <c r="E68" s="22">
        <v>470000</v>
      </c>
      <c r="F68" s="23">
        <v>470000</v>
      </c>
      <c r="G68" s="23">
        <v>0</v>
      </c>
      <c r="H68" s="23">
        <v>0</v>
      </c>
      <c r="I68" s="23">
        <v>0</v>
      </c>
      <c r="J68" s="22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2">
        <f t="shared" si="1"/>
        <v>470000</v>
      </c>
    </row>
    <row r="69" spans="1:16" ht="76.5">
      <c r="A69" s="4" t="s">
        <v>169</v>
      </c>
      <c r="B69" s="4" t="s">
        <v>170</v>
      </c>
      <c r="C69" s="6"/>
      <c r="D69" s="7" t="s">
        <v>171</v>
      </c>
      <c r="E69" s="20">
        <v>134711000</v>
      </c>
      <c r="F69" s="21">
        <v>134711000</v>
      </c>
      <c r="G69" s="21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 t="shared" si="1"/>
        <v>134711000</v>
      </c>
    </row>
    <row r="70" spans="1:16" ht="38.25">
      <c r="A70" s="10" t="s">
        <v>172</v>
      </c>
      <c r="B70" s="10" t="s">
        <v>173</v>
      </c>
      <c r="C70" s="11" t="s">
        <v>141</v>
      </c>
      <c r="D70" s="12" t="s">
        <v>174</v>
      </c>
      <c r="E70" s="22">
        <v>14831249.54</v>
      </c>
      <c r="F70" s="23">
        <v>14831249.54</v>
      </c>
      <c r="G70" s="23">
        <v>0</v>
      </c>
      <c r="H70" s="23">
        <v>0</v>
      </c>
      <c r="I70" s="23">
        <v>0</v>
      </c>
      <c r="J70" s="22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f t="shared" si="1"/>
        <v>14831249.54</v>
      </c>
    </row>
    <row r="71" spans="1:16" ht="38.25">
      <c r="A71" s="10" t="s">
        <v>175</v>
      </c>
      <c r="B71" s="10" t="s">
        <v>176</v>
      </c>
      <c r="C71" s="11" t="s">
        <v>145</v>
      </c>
      <c r="D71" s="12" t="s">
        <v>177</v>
      </c>
      <c r="E71" s="22">
        <v>119879750.46000001</v>
      </c>
      <c r="F71" s="23">
        <v>119879750.46000001</v>
      </c>
      <c r="G71" s="23">
        <v>0</v>
      </c>
      <c r="H71" s="23">
        <v>0</v>
      </c>
      <c r="I71" s="23">
        <v>0</v>
      </c>
      <c r="J71" s="22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2">
        <f t="shared" si="1"/>
        <v>119879750.46000001</v>
      </c>
    </row>
    <row r="72" spans="1:16" ht="38.25">
      <c r="A72" s="4" t="s">
        <v>178</v>
      </c>
      <c r="B72" s="4" t="s">
        <v>179</v>
      </c>
      <c r="C72" s="6"/>
      <c r="D72" s="7" t="s">
        <v>180</v>
      </c>
      <c r="E72" s="20">
        <v>930000</v>
      </c>
      <c r="F72" s="21">
        <v>930000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1"/>
        <v>930000</v>
      </c>
    </row>
    <row r="73" spans="1:16" ht="51">
      <c r="A73" s="10" t="s">
        <v>181</v>
      </c>
      <c r="B73" s="10" t="s">
        <v>182</v>
      </c>
      <c r="C73" s="11" t="s">
        <v>141</v>
      </c>
      <c r="D73" s="12" t="s">
        <v>183</v>
      </c>
      <c r="E73" s="22">
        <v>98000</v>
      </c>
      <c r="F73" s="23">
        <v>98000</v>
      </c>
      <c r="G73" s="23">
        <v>0</v>
      </c>
      <c r="H73" s="23">
        <v>0</v>
      </c>
      <c r="I73" s="23">
        <v>0</v>
      </c>
      <c r="J73" s="22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2">
        <f t="shared" si="1"/>
        <v>98000</v>
      </c>
    </row>
    <row r="74" spans="1:16" ht="51">
      <c r="A74" s="10" t="s">
        <v>184</v>
      </c>
      <c r="B74" s="10" t="s">
        <v>185</v>
      </c>
      <c r="C74" s="11" t="s">
        <v>145</v>
      </c>
      <c r="D74" s="12" t="s">
        <v>186</v>
      </c>
      <c r="E74" s="22">
        <v>832000</v>
      </c>
      <c r="F74" s="23">
        <v>832000</v>
      </c>
      <c r="G74" s="23">
        <v>0</v>
      </c>
      <c r="H74" s="23">
        <v>0</v>
      </c>
      <c r="I74" s="23">
        <v>0</v>
      </c>
      <c r="J74" s="22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2">
        <f t="shared" si="1"/>
        <v>832000</v>
      </c>
    </row>
    <row r="75" spans="1:16" ht="63.75">
      <c r="A75" s="4" t="s">
        <v>187</v>
      </c>
      <c r="B75" s="4" t="s">
        <v>188</v>
      </c>
      <c r="C75" s="6"/>
      <c r="D75" s="7" t="s">
        <v>189</v>
      </c>
      <c r="E75" s="20">
        <v>353000</v>
      </c>
      <c r="F75" s="21">
        <v>353000</v>
      </c>
      <c r="G75" s="21">
        <v>0</v>
      </c>
      <c r="H75" s="21">
        <v>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 t="shared" si="1"/>
        <v>353000</v>
      </c>
    </row>
    <row r="76" spans="1:16" ht="25.5">
      <c r="A76" s="10" t="s">
        <v>190</v>
      </c>
      <c r="B76" s="10" t="s">
        <v>191</v>
      </c>
      <c r="C76" s="11" t="s">
        <v>141</v>
      </c>
      <c r="D76" s="12" t="s">
        <v>192</v>
      </c>
      <c r="E76" s="22">
        <v>50000</v>
      </c>
      <c r="F76" s="23">
        <v>50000</v>
      </c>
      <c r="G76" s="23">
        <v>0</v>
      </c>
      <c r="H76" s="23">
        <v>0</v>
      </c>
      <c r="I76" s="23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2">
        <f t="shared" si="1"/>
        <v>50000</v>
      </c>
    </row>
    <row r="77" spans="1:16" ht="25.5">
      <c r="A77" s="10" t="s">
        <v>193</v>
      </c>
      <c r="B77" s="10" t="s">
        <v>194</v>
      </c>
      <c r="C77" s="11" t="s">
        <v>79</v>
      </c>
      <c r="D77" s="12" t="s">
        <v>195</v>
      </c>
      <c r="E77" s="22">
        <v>158000</v>
      </c>
      <c r="F77" s="23">
        <v>158000</v>
      </c>
      <c r="G77" s="23">
        <v>0</v>
      </c>
      <c r="H77" s="23">
        <v>0</v>
      </c>
      <c r="I77" s="23">
        <v>0</v>
      </c>
      <c r="J77" s="22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2">
        <f t="shared" si="1"/>
        <v>158000</v>
      </c>
    </row>
    <row r="78" spans="1:16" ht="38.25">
      <c r="A78" s="10" t="s">
        <v>196</v>
      </c>
      <c r="B78" s="10" t="s">
        <v>197</v>
      </c>
      <c r="C78" s="11" t="s">
        <v>79</v>
      </c>
      <c r="D78" s="12" t="s">
        <v>198</v>
      </c>
      <c r="E78" s="22">
        <v>145000</v>
      </c>
      <c r="F78" s="23">
        <v>145000</v>
      </c>
      <c r="G78" s="23">
        <v>0</v>
      </c>
      <c r="H78" s="23">
        <v>0</v>
      </c>
      <c r="I78" s="23">
        <v>0</v>
      </c>
      <c r="J78" s="22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2">
        <f t="shared" si="1"/>
        <v>145000</v>
      </c>
    </row>
    <row r="79" spans="1:16" ht="38.25">
      <c r="A79" s="4" t="s">
        <v>199</v>
      </c>
      <c r="B79" s="4" t="s">
        <v>200</v>
      </c>
      <c r="C79" s="6"/>
      <c r="D79" s="7" t="s">
        <v>201</v>
      </c>
      <c r="E79" s="20">
        <v>66660000</v>
      </c>
      <c r="F79" s="21">
        <v>66660000</v>
      </c>
      <c r="G79" s="21">
        <v>0</v>
      </c>
      <c r="H79" s="21">
        <v>0</v>
      </c>
      <c r="I79" s="21">
        <v>0</v>
      </c>
      <c r="J79" s="20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0">
        <f aca="true" t="shared" si="2" ref="P79:P113">E79+J79</f>
        <v>66660000</v>
      </c>
    </row>
    <row r="80" spans="1:16" ht="25.5">
      <c r="A80" s="10" t="s">
        <v>202</v>
      </c>
      <c r="B80" s="10" t="s">
        <v>203</v>
      </c>
      <c r="C80" s="11" t="s">
        <v>86</v>
      </c>
      <c r="D80" s="12" t="s">
        <v>204</v>
      </c>
      <c r="E80" s="22">
        <v>650000</v>
      </c>
      <c r="F80" s="23">
        <v>650000</v>
      </c>
      <c r="G80" s="23">
        <v>0</v>
      </c>
      <c r="H80" s="23">
        <v>0</v>
      </c>
      <c r="I80" s="23">
        <v>0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2">
        <f t="shared" si="2"/>
        <v>650000</v>
      </c>
    </row>
    <row r="81" spans="1:16" ht="12.75">
      <c r="A81" s="10" t="s">
        <v>205</v>
      </c>
      <c r="B81" s="10" t="s">
        <v>206</v>
      </c>
      <c r="C81" s="11" t="s">
        <v>86</v>
      </c>
      <c r="D81" s="12" t="s">
        <v>207</v>
      </c>
      <c r="E81" s="22">
        <v>200000</v>
      </c>
      <c r="F81" s="23">
        <v>200000</v>
      </c>
      <c r="G81" s="23">
        <v>0</v>
      </c>
      <c r="H81" s="23">
        <v>0</v>
      </c>
      <c r="I81" s="23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2">
        <f t="shared" si="2"/>
        <v>200000</v>
      </c>
    </row>
    <row r="82" spans="1:16" ht="12.75">
      <c r="A82" s="10" t="s">
        <v>208</v>
      </c>
      <c r="B82" s="10" t="s">
        <v>209</v>
      </c>
      <c r="C82" s="11" t="s">
        <v>86</v>
      </c>
      <c r="D82" s="12" t="s">
        <v>210</v>
      </c>
      <c r="E82" s="22">
        <v>47010000</v>
      </c>
      <c r="F82" s="23">
        <v>47010000</v>
      </c>
      <c r="G82" s="23">
        <v>0</v>
      </c>
      <c r="H82" s="23">
        <v>0</v>
      </c>
      <c r="I82" s="23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2">
        <f t="shared" si="2"/>
        <v>47010000</v>
      </c>
    </row>
    <row r="83" spans="1:16" ht="25.5">
      <c r="A83" s="10" t="s">
        <v>211</v>
      </c>
      <c r="B83" s="10" t="s">
        <v>212</v>
      </c>
      <c r="C83" s="11" t="s">
        <v>86</v>
      </c>
      <c r="D83" s="12" t="s">
        <v>213</v>
      </c>
      <c r="E83" s="22">
        <v>4000000</v>
      </c>
      <c r="F83" s="23">
        <v>4000000</v>
      </c>
      <c r="G83" s="23">
        <v>0</v>
      </c>
      <c r="H83" s="23">
        <v>0</v>
      </c>
      <c r="I83" s="23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2">
        <f t="shared" si="2"/>
        <v>4000000</v>
      </c>
    </row>
    <row r="84" spans="1:16" ht="25.5">
      <c r="A84" s="10" t="s">
        <v>214</v>
      </c>
      <c r="B84" s="10" t="s">
        <v>215</v>
      </c>
      <c r="C84" s="11" t="s">
        <v>86</v>
      </c>
      <c r="D84" s="12" t="s">
        <v>216</v>
      </c>
      <c r="E84" s="22">
        <v>9100000</v>
      </c>
      <c r="F84" s="23">
        <v>9100000</v>
      </c>
      <c r="G84" s="23">
        <v>0</v>
      </c>
      <c r="H84" s="23">
        <v>0</v>
      </c>
      <c r="I84" s="23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 t="shared" si="2"/>
        <v>9100000</v>
      </c>
    </row>
    <row r="85" spans="1:16" ht="25.5">
      <c r="A85" s="10" t="s">
        <v>217</v>
      </c>
      <c r="B85" s="10" t="s">
        <v>218</v>
      </c>
      <c r="C85" s="11" t="s">
        <v>86</v>
      </c>
      <c r="D85" s="12" t="s">
        <v>219</v>
      </c>
      <c r="E85" s="22">
        <v>500000</v>
      </c>
      <c r="F85" s="23">
        <v>500000</v>
      </c>
      <c r="G85" s="23">
        <v>0</v>
      </c>
      <c r="H85" s="23">
        <v>0</v>
      </c>
      <c r="I85" s="23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2">
        <f t="shared" si="2"/>
        <v>500000</v>
      </c>
    </row>
    <row r="86" spans="1:16" ht="25.5">
      <c r="A86" s="10" t="s">
        <v>220</v>
      </c>
      <c r="B86" s="10" t="s">
        <v>221</v>
      </c>
      <c r="C86" s="11" t="s">
        <v>86</v>
      </c>
      <c r="D86" s="12" t="s">
        <v>222</v>
      </c>
      <c r="E86" s="22">
        <v>5200000</v>
      </c>
      <c r="F86" s="23">
        <v>5200000</v>
      </c>
      <c r="G86" s="23">
        <v>0</v>
      </c>
      <c r="H86" s="23">
        <v>0</v>
      </c>
      <c r="I86" s="23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2">
        <f t="shared" si="2"/>
        <v>5200000</v>
      </c>
    </row>
    <row r="87" spans="1:16" ht="102">
      <c r="A87" s="4" t="s">
        <v>223</v>
      </c>
      <c r="B87" s="4" t="s">
        <v>224</v>
      </c>
      <c r="C87" s="6"/>
      <c r="D87" s="7" t="s">
        <v>225</v>
      </c>
      <c r="E87" s="20">
        <v>19160000</v>
      </c>
      <c r="F87" s="21">
        <v>19160000</v>
      </c>
      <c r="G87" s="21">
        <v>0</v>
      </c>
      <c r="H87" s="21">
        <v>0</v>
      </c>
      <c r="I87" s="21">
        <v>0</v>
      </c>
      <c r="J87" s="20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0">
        <f t="shared" si="2"/>
        <v>19160000</v>
      </c>
    </row>
    <row r="88" spans="1:16" ht="38.25">
      <c r="A88" s="10" t="s">
        <v>226</v>
      </c>
      <c r="B88" s="10" t="s">
        <v>228</v>
      </c>
      <c r="C88" s="11" t="s">
        <v>227</v>
      </c>
      <c r="D88" s="12" t="s">
        <v>229</v>
      </c>
      <c r="E88" s="22">
        <v>15610000</v>
      </c>
      <c r="F88" s="23">
        <v>15610000</v>
      </c>
      <c r="G88" s="23">
        <v>0</v>
      </c>
      <c r="H88" s="23">
        <v>0</v>
      </c>
      <c r="I88" s="23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2">
        <f t="shared" si="2"/>
        <v>15610000</v>
      </c>
    </row>
    <row r="89" spans="1:16" ht="51">
      <c r="A89" s="10" t="s">
        <v>230</v>
      </c>
      <c r="B89" s="10" t="s">
        <v>231</v>
      </c>
      <c r="C89" s="11" t="s">
        <v>227</v>
      </c>
      <c r="D89" s="12" t="s">
        <v>232</v>
      </c>
      <c r="E89" s="22">
        <v>2048500</v>
      </c>
      <c r="F89" s="23">
        <v>2048500</v>
      </c>
      <c r="G89" s="23">
        <v>0</v>
      </c>
      <c r="H89" s="23">
        <v>0</v>
      </c>
      <c r="I89" s="23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2">
        <f t="shared" si="2"/>
        <v>2048500</v>
      </c>
    </row>
    <row r="90" spans="1:16" ht="38.25">
      <c r="A90" s="10" t="s">
        <v>233</v>
      </c>
      <c r="B90" s="10" t="s">
        <v>234</v>
      </c>
      <c r="C90" s="11" t="s">
        <v>227</v>
      </c>
      <c r="D90" s="12" t="s">
        <v>235</v>
      </c>
      <c r="E90" s="22">
        <v>1500000</v>
      </c>
      <c r="F90" s="23">
        <v>1500000</v>
      </c>
      <c r="G90" s="23">
        <v>0</v>
      </c>
      <c r="H90" s="23">
        <v>0</v>
      </c>
      <c r="I90" s="23">
        <v>0</v>
      </c>
      <c r="J90" s="22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2">
        <f t="shared" si="2"/>
        <v>1500000</v>
      </c>
    </row>
    <row r="91" spans="1:16" ht="63.75">
      <c r="A91" s="10" t="s">
        <v>236</v>
      </c>
      <c r="B91" s="10" t="s">
        <v>237</v>
      </c>
      <c r="C91" s="11" t="s">
        <v>227</v>
      </c>
      <c r="D91" s="12" t="s">
        <v>238</v>
      </c>
      <c r="E91" s="22">
        <v>1500</v>
      </c>
      <c r="F91" s="23">
        <v>1500</v>
      </c>
      <c r="G91" s="23">
        <v>0</v>
      </c>
      <c r="H91" s="23">
        <v>0</v>
      </c>
      <c r="I91" s="23">
        <v>0</v>
      </c>
      <c r="J91" s="22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2">
        <f t="shared" si="2"/>
        <v>1500</v>
      </c>
    </row>
    <row r="92" spans="1:16" ht="63.75">
      <c r="A92" s="4" t="s">
        <v>239</v>
      </c>
      <c r="B92" s="4" t="s">
        <v>240</v>
      </c>
      <c r="C92" s="6"/>
      <c r="D92" s="7" t="s">
        <v>241</v>
      </c>
      <c r="E92" s="20">
        <v>5736181</v>
      </c>
      <c r="F92" s="21">
        <v>5736181</v>
      </c>
      <c r="G92" s="21">
        <v>4282270</v>
      </c>
      <c r="H92" s="21">
        <v>216300</v>
      </c>
      <c r="I92" s="21">
        <v>0</v>
      </c>
      <c r="J92" s="20">
        <v>230000</v>
      </c>
      <c r="K92" s="21">
        <v>230000</v>
      </c>
      <c r="L92" s="21">
        <v>0</v>
      </c>
      <c r="M92" s="21">
        <v>0</v>
      </c>
      <c r="N92" s="21">
        <v>0</v>
      </c>
      <c r="O92" s="21">
        <v>0</v>
      </c>
      <c r="P92" s="20">
        <f t="shared" si="2"/>
        <v>5966181</v>
      </c>
    </row>
    <row r="93" spans="1:16" ht="89.25">
      <c r="A93" s="10" t="s">
        <v>242</v>
      </c>
      <c r="B93" s="10" t="s">
        <v>243</v>
      </c>
      <c r="C93" s="11" t="s">
        <v>138</v>
      </c>
      <c r="D93" s="12" t="s">
        <v>244</v>
      </c>
      <c r="E93" s="22">
        <v>0</v>
      </c>
      <c r="F93" s="23">
        <v>0</v>
      </c>
      <c r="G93" s="23">
        <v>0</v>
      </c>
      <c r="H93" s="23">
        <v>0</v>
      </c>
      <c r="I93" s="23">
        <v>0</v>
      </c>
      <c r="J93" s="22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2">
        <f t="shared" si="2"/>
        <v>0</v>
      </c>
    </row>
    <row r="94" spans="1:16" ht="51">
      <c r="A94" s="10" t="s">
        <v>245</v>
      </c>
      <c r="B94" s="10" t="s">
        <v>246</v>
      </c>
      <c r="C94" s="11" t="s">
        <v>138</v>
      </c>
      <c r="D94" s="12" t="s">
        <v>247</v>
      </c>
      <c r="E94" s="22">
        <v>5736181</v>
      </c>
      <c r="F94" s="23">
        <v>5736181</v>
      </c>
      <c r="G94" s="23">
        <v>4282270</v>
      </c>
      <c r="H94" s="23">
        <v>216300</v>
      </c>
      <c r="I94" s="23">
        <v>0</v>
      </c>
      <c r="J94" s="22">
        <v>230000</v>
      </c>
      <c r="K94" s="23">
        <v>230000</v>
      </c>
      <c r="L94" s="23">
        <v>0</v>
      </c>
      <c r="M94" s="23">
        <v>0</v>
      </c>
      <c r="N94" s="23">
        <v>0</v>
      </c>
      <c r="O94" s="23">
        <v>0</v>
      </c>
      <c r="P94" s="22">
        <f t="shared" si="2"/>
        <v>5966181</v>
      </c>
    </row>
    <row r="95" spans="1:16" ht="89.25">
      <c r="A95" s="4" t="s">
        <v>248</v>
      </c>
      <c r="B95" s="4" t="s">
        <v>249</v>
      </c>
      <c r="C95" s="9" t="s">
        <v>227</v>
      </c>
      <c r="D95" s="7" t="s">
        <v>250</v>
      </c>
      <c r="E95" s="20">
        <v>409000</v>
      </c>
      <c r="F95" s="21">
        <v>409000</v>
      </c>
      <c r="G95" s="21">
        <v>0</v>
      </c>
      <c r="H95" s="21">
        <v>0</v>
      </c>
      <c r="I95" s="21">
        <v>0</v>
      </c>
      <c r="J95" s="20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0">
        <f t="shared" si="2"/>
        <v>409000</v>
      </c>
    </row>
    <row r="96" spans="1:16" ht="25.5">
      <c r="A96" s="4" t="s">
        <v>251</v>
      </c>
      <c r="B96" s="4" t="s">
        <v>252</v>
      </c>
      <c r="C96" s="6"/>
      <c r="D96" s="7" t="s">
        <v>253</v>
      </c>
      <c r="E96" s="20">
        <v>260608</v>
      </c>
      <c r="F96" s="21">
        <v>260608</v>
      </c>
      <c r="G96" s="21">
        <v>0</v>
      </c>
      <c r="H96" s="21">
        <v>0</v>
      </c>
      <c r="I96" s="21">
        <v>0</v>
      </c>
      <c r="J96" s="20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0">
        <f t="shared" si="2"/>
        <v>260608</v>
      </c>
    </row>
    <row r="97" spans="1:16" ht="51">
      <c r="A97" s="10" t="s">
        <v>254</v>
      </c>
      <c r="B97" s="10" t="s">
        <v>255</v>
      </c>
      <c r="C97" s="11" t="s">
        <v>141</v>
      </c>
      <c r="D97" s="12" t="s">
        <v>256</v>
      </c>
      <c r="E97" s="22">
        <v>260608</v>
      </c>
      <c r="F97" s="23">
        <v>260608</v>
      </c>
      <c r="G97" s="23">
        <v>0</v>
      </c>
      <c r="H97" s="23">
        <v>0</v>
      </c>
      <c r="I97" s="23">
        <v>0</v>
      </c>
      <c r="J97" s="22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2">
        <f t="shared" si="2"/>
        <v>260608</v>
      </c>
    </row>
    <row r="98" spans="1:16" ht="89.25">
      <c r="A98" s="4" t="s">
        <v>257</v>
      </c>
      <c r="B98" s="4" t="s">
        <v>163</v>
      </c>
      <c r="C98" s="9" t="s">
        <v>86</v>
      </c>
      <c r="D98" s="7" t="s">
        <v>164</v>
      </c>
      <c r="E98" s="20">
        <v>4276000</v>
      </c>
      <c r="F98" s="21">
        <v>4276000</v>
      </c>
      <c r="G98" s="21">
        <v>0</v>
      </c>
      <c r="H98" s="21">
        <v>0</v>
      </c>
      <c r="I98" s="21">
        <v>0</v>
      </c>
      <c r="J98" s="20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0">
        <f t="shared" si="2"/>
        <v>4276000</v>
      </c>
    </row>
    <row r="99" spans="1:16" ht="12.75">
      <c r="A99" s="4" t="s">
        <v>258</v>
      </c>
      <c r="B99" s="4" t="s">
        <v>259</v>
      </c>
      <c r="C99" s="6"/>
      <c r="D99" s="7" t="s">
        <v>260</v>
      </c>
      <c r="E99" s="20">
        <v>1887000</v>
      </c>
      <c r="F99" s="21">
        <v>1887000</v>
      </c>
      <c r="G99" s="21">
        <v>0</v>
      </c>
      <c r="H99" s="21">
        <v>0</v>
      </c>
      <c r="I99" s="21">
        <v>0</v>
      </c>
      <c r="J99" s="20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0">
        <f t="shared" si="2"/>
        <v>1887000</v>
      </c>
    </row>
    <row r="100" spans="1:16" ht="38.25">
      <c r="A100" s="10" t="s">
        <v>261</v>
      </c>
      <c r="B100" s="10" t="s">
        <v>262</v>
      </c>
      <c r="C100" s="11" t="s">
        <v>149</v>
      </c>
      <c r="D100" s="12" t="s">
        <v>263</v>
      </c>
      <c r="E100" s="22">
        <v>278400</v>
      </c>
      <c r="F100" s="23">
        <v>278400</v>
      </c>
      <c r="G100" s="23">
        <v>0</v>
      </c>
      <c r="H100" s="23">
        <v>0</v>
      </c>
      <c r="I100" s="23">
        <v>0</v>
      </c>
      <c r="J100" s="22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2">
        <f t="shared" si="2"/>
        <v>278400</v>
      </c>
    </row>
    <row r="101" spans="1:16" ht="25.5">
      <c r="A101" s="10" t="s">
        <v>264</v>
      </c>
      <c r="B101" s="10" t="s">
        <v>265</v>
      </c>
      <c r="C101" s="11" t="s">
        <v>149</v>
      </c>
      <c r="D101" s="12" t="s">
        <v>266</v>
      </c>
      <c r="E101" s="22">
        <v>1608600</v>
      </c>
      <c r="F101" s="23">
        <v>1608600</v>
      </c>
      <c r="G101" s="23">
        <v>0</v>
      </c>
      <c r="H101" s="23">
        <v>0</v>
      </c>
      <c r="I101" s="23">
        <v>0</v>
      </c>
      <c r="J101" s="22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2">
        <f t="shared" si="2"/>
        <v>1608600</v>
      </c>
    </row>
    <row r="102" spans="1:16" ht="25.5">
      <c r="A102" s="4" t="s">
        <v>267</v>
      </c>
      <c r="B102" s="5"/>
      <c r="C102" s="6"/>
      <c r="D102" s="16" t="s">
        <v>303</v>
      </c>
      <c r="E102" s="20">
        <v>22365182</v>
      </c>
      <c r="F102" s="21">
        <v>22365182</v>
      </c>
      <c r="G102" s="21">
        <v>15821285</v>
      </c>
      <c r="H102" s="21">
        <v>2197900</v>
      </c>
      <c r="I102" s="21">
        <v>0</v>
      </c>
      <c r="J102" s="20">
        <v>917000</v>
      </c>
      <c r="K102" s="21">
        <v>810000</v>
      </c>
      <c r="L102" s="21">
        <v>346000</v>
      </c>
      <c r="M102" s="21">
        <v>0</v>
      </c>
      <c r="N102" s="21">
        <v>107000</v>
      </c>
      <c r="O102" s="21">
        <v>57000</v>
      </c>
      <c r="P102" s="20">
        <f t="shared" si="2"/>
        <v>23282182</v>
      </c>
    </row>
    <row r="103" spans="1:16" ht="25.5">
      <c r="A103" s="4" t="s">
        <v>268</v>
      </c>
      <c r="B103" s="5"/>
      <c r="C103" s="6"/>
      <c r="D103" s="16" t="s">
        <v>303</v>
      </c>
      <c r="E103" s="20">
        <v>22365182</v>
      </c>
      <c r="F103" s="21">
        <v>22365182</v>
      </c>
      <c r="G103" s="21">
        <v>15821285</v>
      </c>
      <c r="H103" s="21">
        <v>2197900</v>
      </c>
      <c r="I103" s="21">
        <v>0</v>
      </c>
      <c r="J103" s="20">
        <v>917000</v>
      </c>
      <c r="K103" s="21">
        <v>810000</v>
      </c>
      <c r="L103" s="21">
        <v>346000</v>
      </c>
      <c r="M103" s="21">
        <v>0</v>
      </c>
      <c r="N103" s="21">
        <v>107000</v>
      </c>
      <c r="O103" s="21">
        <v>57000</v>
      </c>
      <c r="P103" s="20">
        <f t="shared" si="2"/>
        <v>23282182</v>
      </c>
    </row>
    <row r="104" spans="1:16" ht="51">
      <c r="A104" s="4" t="s">
        <v>269</v>
      </c>
      <c r="B104" s="4" t="s">
        <v>270</v>
      </c>
      <c r="C104" s="9" t="s">
        <v>148</v>
      </c>
      <c r="D104" s="7" t="s">
        <v>271</v>
      </c>
      <c r="E104" s="20">
        <v>7947990</v>
      </c>
      <c r="F104" s="21">
        <v>7947990</v>
      </c>
      <c r="G104" s="21">
        <v>6442885</v>
      </c>
      <c r="H104" s="21">
        <v>71400</v>
      </c>
      <c r="I104" s="21">
        <v>0</v>
      </c>
      <c r="J104" s="20">
        <v>527000</v>
      </c>
      <c r="K104" s="21">
        <v>460000</v>
      </c>
      <c r="L104" s="21">
        <v>346000</v>
      </c>
      <c r="M104" s="21">
        <v>0</v>
      </c>
      <c r="N104" s="21">
        <v>67000</v>
      </c>
      <c r="O104" s="21">
        <v>17000</v>
      </c>
      <c r="P104" s="20">
        <f t="shared" si="2"/>
        <v>8474990</v>
      </c>
    </row>
    <row r="105" spans="1:16" ht="12.75">
      <c r="A105" s="4" t="s">
        <v>272</v>
      </c>
      <c r="B105" s="4" t="s">
        <v>274</v>
      </c>
      <c r="C105" s="9" t="s">
        <v>273</v>
      </c>
      <c r="D105" s="7" t="s">
        <v>275</v>
      </c>
      <c r="E105" s="20">
        <v>4907504</v>
      </c>
      <c r="F105" s="21">
        <v>4907504</v>
      </c>
      <c r="G105" s="21">
        <v>3752600</v>
      </c>
      <c r="H105" s="21">
        <v>268600</v>
      </c>
      <c r="I105" s="21">
        <v>0</v>
      </c>
      <c r="J105" s="20">
        <v>40000</v>
      </c>
      <c r="K105" s="21">
        <v>0</v>
      </c>
      <c r="L105" s="21">
        <v>0</v>
      </c>
      <c r="M105" s="21">
        <v>0</v>
      </c>
      <c r="N105" s="21">
        <v>40000</v>
      </c>
      <c r="O105" s="21">
        <v>40000</v>
      </c>
      <c r="P105" s="20">
        <f t="shared" si="2"/>
        <v>4947504</v>
      </c>
    </row>
    <row r="106" spans="1:16" ht="38.25">
      <c r="A106" s="4" t="s">
        <v>276</v>
      </c>
      <c r="B106" s="4" t="s">
        <v>278</v>
      </c>
      <c r="C106" s="9" t="s">
        <v>277</v>
      </c>
      <c r="D106" s="7" t="s">
        <v>279</v>
      </c>
      <c r="E106" s="20">
        <v>9509688</v>
      </c>
      <c r="F106" s="21">
        <v>9509688</v>
      </c>
      <c r="G106" s="21">
        <v>5625800</v>
      </c>
      <c r="H106" s="21">
        <v>1857900</v>
      </c>
      <c r="I106" s="21">
        <v>0</v>
      </c>
      <c r="J106" s="20">
        <v>350000</v>
      </c>
      <c r="K106" s="21">
        <v>350000</v>
      </c>
      <c r="L106" s="21">
        <v>0</v>
      </c>
      <c r="M106" s="21">
        <v>0</v>
      </c>
      <c r="N106" s="21">
        <v>0</v>
      </c>
      <c r="O106" s="21">
        <v>0</v>
      </c>
      <c r="P106" s="20">
        <f t="shared" si="2"/>
        <v>9859688</v>
      </c>
    </row>
    <row r="107" spans="1:16" ht="25.5">
      <c r="A107" s="4" t="s">
        <v>280</v>
      </c>
      <c r="B107" s="5"/>
      <c r="C107" s="6"/>
      <c r="D107" s="16" t="s">
        <v>304</v>
      </c>
      <c r="E107" s="20">
        <v>40810119.3</v>
      </c>
      <c r="F107" s="21">
        <v>40710119.3</v>
      </c>
      <c r="G107" s="21">
        <v>0</v>
      </c>
      <c r="H107" s="21">
        <v>0</v>
      </c>
      <c r="I107" s="21">
        <v>0</v>
      </c>
      <c r="J107" s="20">
        <v>4768816</v>
      </c>
      <c r="K107" s="21">
        <v>0</v>
      </c>
      <c r="L107" s="21">
        <v>0</v>
      </c>
      <c r="M107" s="21">
        <v>0</v>
      </c>
      <c r="N107" s="21">
        <v>4768816</v>
      </c>
      <c r="O107" s="21">
        <v>4768816</v>
      </c>
      <c r="P107" s="20">
        <f t="shared" si="2"/>
        <v>45578935.3</v>
      </c>
    </row>
    <row r="108" spans="1:16" ht="25.5">
      <c r="A108" s="4" t="s">
        <v>281</v>
      </c>
      <c r="B108" s="5"/>
      <c r="C108" s="6"/>
      <c r="D108" s="16" t="s">
        <v>304</v>
      </c>
      <c r="E108" s="20">
        <v>40810119.3</v>
      </c>
      <c r="F108" s="21">
        <v>40710119.3</v>
      </c>
      <c r="G108" s="21">
        <v>0</v>
      </c>
      <c r="H108" s="21">
        <v>0</v>
      </c>
      <c r="I108" s="21">
        <v>0</v>
      </c>
      <c r="J108" s="20">
        <v>4768816</v>
      </c>
      <c r="K108" s="21">
        <v>0</v>
      </c>
      <c r="L108" s="21">
        <v>0</v>
      </c>
      <c r="M108" s="21">
        <v>0</v>
      </c>
      <c r="N108" s="21">
        <v>4768816</v>
      </c>
      <c r="O108" s="21">
        <v>4768816</v>
      </c>
      <c r="P108" s="20">
        <f t="shared" si="2"/>
        <v>45578935.3</v>
      </c>
    </row>
    <row r="109" spans="1:16" ht="12.75">
      <c r="A109" s="4" t="s">
        <v>282</v>
      </c>
      <c r="B109" s="4" t="s">
        <v>283</v>
      </c>
      <c r="C109" s="9" t="s">
        <v>45</v>
      </c>
      <c r="D109" s="7" t="s">
        <v>284</v>
      </c>
      <c r="E109" s="20">
        <v>100000</v>
      </c>
      <c r="F109" s="21">
        <v>0</v>
      </c>
      <c r="G109" s="21">
        <v>0</v>
      </c>
      <c r="H109" s="21">
        <v>0</v>
      </c>
      <c r="I109" s="21">
        <v>0</v>
      </c>
      <c r="J109" s="20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0">
        <f t="shared" si="2"/>
        <v>100000</v>
      </c>
    </row>
    <row r="110" spans="1:16" ht="12.75">
      <c r="A110" s="4" t="s">
        <v>285</v>
      </c>
      <c r="B110" s="4" t="s">
        <v>286</v>
      </c>
      <c r="C110" s="9" t="s">
        <v>46</v>
      </c>
      <c r="D110" s="7" t="s">
        <v>287</v>
      </c>
      <c r="E110" s="20">
        <v>8811400</v>
      </c>
      <c r="F110" s="21">
        <v>8811400</v>
      </c>
      <c r="G110" s="21">
        <v>0</v>
      </c>
      <c r="H110" s="21">
        <v>0</v>
      </c>
      <c r="I110" s="21">
        <v>0</v>
      </c>
      <c r="J110" s="20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0">
        <f t="shared" si="2"/>
        <v>8811400</v>
      </c>
    </row>
    <row r="111" spans="1:16" ht="63.75">
      <c r="A111" s="4" t="s">
        <v>288</v>
      </c>
      <c r="B111" s="4" t="s">
        <v>289</v>
      </c>
      <c r="C111" s="9" t="s">
        <v>46</v>
      </c>
      <c r="D111" s="7" t="s">
        <v>290</v>
      </c>
      <c r="E111" s="20">
        <v>449100</v>
      </c>
      <c r="F111" s="21">
        <v>449100</v>
      </c>
      <c r="G111" s="21">
        <v>0</v>
      </c>
      <c r="H111" s="21">
        <v>0</v>
      </c>
      <c r="I111" s="21">
        <v>0</v>
      </c>
      <c r="J111" s="20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0">
        <f t="shared" si="2"/>
        <v>449100</v>
      </c>
    </row>
    <row r="112" spans="1:16" ht="12.75">
      <c r="A112" s="4" t="s">
        <v>291</v>
      </c>
      <c r="B112" s="4" t="s">
        <v>292</v>
      </c>
      <c r="C112" s="9" t="s">
        <v>46</v>
      </c>
      <c r="D112" s="7" t="s">
        <v>293</v>
      </c>
      <c r="E112" s="20">
        <v>31449619.3</v>
      </c>
      <c r="F112" s="21">
        <v>31449619.3</v>
      </c>
      <c r="G112" s="21">
        <v>0</v>
      </c>
      <c r="H112" s="21">
        <v>0</v>
      </c>
      <c r="I112" s="21">
        <v>0</v>
      </c>
      <c r="J112" s="20">
        <v>4768816</v>
      </c>
      <c r="K112" s="21">
        <v>0</v>
      </c>
      <c r="L112" s="21">
        <v>0</v>
      </c>
      <c r="M112" s="21">
        <v>0</v>
      </c>
      <c r="N112" s="21">
        <v>4768816</v>
      </c>
      <c r="O112" s="21">
        <v>4768816</v>
      </c>
      <c r="P112" s="20">
        <f t="shared" si="2"/>
        <v>36218435.3</v>
      </c>
    </row>
    <row r="113" spans="1:16" ht="12.75">
      <c r="A113" s="13"/>
      <c r="B113" s="14" t="s">
        <v>294</v>
      </c>
      <c r="C113" s="15"/>
      <c r="D113" s="8" t="s">
        <v>9</v>
      </c>
      <c r="E113" s="20">
        <v>656113126.9999999</v>
      </c>
      <c r="F113" s="20">
        <v>656013126.9999999</v>
      </c>
      <c r="G113" s="20">
        <v>126656110.17</v>
      </c>
      <c r="H113" s="20">
        <v>17309083</v>
      </c>
      <c r="I113" s="20">
        <v>0</v>
      </c>
      <c r="J113" s="20">
        <v>42158037.84</v>
      </c>
      <c r="K113" s="20">
        <v>17410103</v>
      </c>
      <c r="L113" s="20">
        <v>346000</v>
      </c>
      <c r="M113" s="20">
        <v>0</v>
      </c>
      <c r="N113" s="20">
        <v>24747934.84</v>
      </c>
      <c r="O113" s="20">
        <v>24697934.84</v>
      </c>
      <c r="P113" s="20">
        <f t="shared" si="2"/>
        <v>698271164.8399999</v>
      </c>
    </row>
    <row r="116" spans="1:16" ht="18">
      <c r="A116" s="17"/>
      <c r="B116" s="18" t="s">
        <v>297</v>
      </c>
      <c r="C116" s="17"/>
      <c r="D116" s="17"/>
      <c r="E116" s="17"/>
      <c r="F116" s="17"/>
      <c r="G116" s="17"/>
      <c r="H116" s="17"/>
      <c r="I116" s="17"/>
      <c r="J116" s="17"/>
      <c r="K116" s="19" t="s">
        <v>298</v>
      </c>
      <c r="L116" s="17"/>
      <c r="M116" s="17"/>
      <c r="N116" s="17"/>
      <c r="O116" s="17"/>
      <c r="P116" s="17"/>
    </row>
  </sheetData>
  <sheetProtection/>
  <mergeCells count="25">
    <mergeCell ref="J10:O10"/>
    <mergeCell ref="J11:J13"/>
    <mergeCell ref="K11:K13"/>
    <mergeCell ref="M3:Q3"/>
    <mergeCell ref="M4:Q4"/>
    <mergeCell ref="M5:O5"/>
    <mergeCell ref="L12:L13"/>
    <mergeCell ref="M12:M13"/>
    <mergeCell ref="N11:N13"/>
    <mergeCell ref="O12:O13"/>
    <mergeCell ref="P10:P13"/>
    <mergeCell ref="A8:P8"/>
    <mergeCell ref="G12:G13"/>
    <mergeCell ref="H12:H13"/>
    <mergeCell ref="I11:I13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L11:M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2018-04-26T06:36:55Z</cp:lastPrinted>
  <dcterms:created xsi:type="dcterms:W3CDTF">2018-04-20T10:24:29Z</dcterms:created>
  <dcterms:modified xsi:type="dcterms:W3CDTF">2018-04-26T06:37:13Z</dcterms:modified>
  <cp:category/>
  <cp:version/>
  <cp:contentType/>
  <cp:contentStatus/>
</cp:coreProperties>
</file>