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0" activeTab="14"/>
  </bookViews>
  <sheets>
    <sheet name="Бобрик" sheetId="1" r:id="rId1"/>
    <sheet name="Богданівка" sheetId="27" r:id="rId2"/>
    <sheet name="В.Димерка" sheetId="2" r:id="rId3"/>
    <sheet name="Гоголів" sheetId="3" r:id="rId4"/>
    <sheet name="Гребельки" sheetId="4" r:id="rId5"/>
    <sheet name="Димитрово" sheetId="5" r:id="rId6"/>
    <sheet name="Зазим&quot;є" sheetId="6" r:id="rId7"/>
    <sheet name="Калинівка" sheetId="7" r:id="rId8"/>
    <sheet name="Княжичі" sheetId="8" r:id="rId9"/>
    <sheet name="Кулаженці" sheetId="9" r:id="rId10"/>
    <sheet name="Літки" sheetId="10" r:id="rId11"/>
    <sheet name="Літочки" sheetId="11" r:id="rId12"/>
    <sheet name="Михайлівка" sheetId="12" r:id="rId13"/>
    <sheet name="Переможець" sheetId="13" r:id="rId14"/>
    <sheet name="Плоске" sheetId="14" r:id="rId15"/>
    <sheet name="Пухівка" sheetId="15" r:id="rId16"/>
    <sheet name="Підлісся" sheetId="16" r:id="rId17"/>
    <sheet name="Рожівка" sheetId="17" r:id="rId18"/>
    <sheet name="Рожни" sheetId="18" r:id="rId19"/>
    <sheet name="Рудня" sheetId="19" r:id="rId20"/>
    <sheet name="Русанів" sheetId="20" r:id="rId21"/>
    <sheet name="Світильня" sheetId="21" r:id="rId22"/>
    <sheet name="Соболівка" sheetId="22" r:id="rId23"/>
    <sheet name="Тарасівка" sheetId="23" r:id="rId24"/>
    <sheet name="Требухів" sheetId="24" r:id="rId25"/>
    <sheet name="Шевченково" sheetId="25" r:id="rId26"/>
  </sheets>
  <calcPr calcId="124519"/>
</workbook>
</file>

<file path=xl/calcChain.xml><?xml version="1.0" encoding="utf-8"?>
<calcChain xmlns="http://schemas.openxmlformats.org/spreadsheetml/2006/main">
  <c r="I32" i="25"/>
  <c r="H32"/>
  <c r="F32"/>
  <c r="I8" i="23"/>
  <c r="H8"/>
  <c r="I23" i="27"/>
  <c r="H23"/>
  <c r="F23"/>
  <c r="I30" i="24"/>
  <c r="H30"/>
  <c r="F30"/>
  <c r="F8" i="23"/>
  <c r="I32" i="22"/>
  <c r="H32"/>
  <c r="F32"/>
  <c r="I24" i="21"/>
  <c r="H24"/>
  <c r="F24"/>
  <c r="Q24"/>
  <c r="P24"/>
  <c r="N24"/>
  <c r="I8" i="20"/>
  <c r="H8"/>
  <c r="F8"/>
  <c r="I10" i="19"/>
  <c r="H10"/>
  <c r="F10"/>
  <c r="I24" i="18"/>
  <c r="H24"/>
  <c r="F24"/>
  <c r="Q24"/>
  <c r="P24"/>
  <c r="N24"/>
  <c r="I21" i="17"/>
  <c r="H21"/>
  <c r="F21"/>
  <c r="Q21"/>
  <c r="P21"/>
  <c r="N21"/>
  <c r="I7" i="16"/>
  <c r="H7"/>
  <c r="F7"/>
  <c r="I15" i="15"/>
  <c r="H15"/>
  <c r="F15"/>
  <c r="I37" i="14"/>
  <c r="H37"/>
  <c r="F37"/>
  <c r="I8" i="13"/>
  <c r="H8"/>
  <c r="F8"/>
  <c r="H7" i="12"/>
  <c r="I12" i="11"/>
  <c r="H12"/>
  <c r="F12"/>
  <c r="I8" i="10"/>
  <c r="H8"/>
  <c r="F8"/>
  <c r="I8" i="9"/>
  <c r="H8"/>
  <c r="F8"/>
  <c r="I16" i="8"/>
  <c r="H16"/>
  <c r="F16"/>
  <c r="I17" i="7"/>
  <c r="H17"/>
  <c r="F17"/>
  <c r="I31" i="6"/>
  <c r="H31"/>
  <c r="F31"/>
  <c r="Q22" i="5"/>
  <c r="P22"/>
  <c r="N22"/>
  <c r="I22"/>
  <c r="H22"/>
  <c r="I9" i="4"/>
  <c r="H9"/>
  <c r="F9"/>
  <c r="I26" i="3"/>
  <c r="H26"/>
  <c r="Q26"/>
  <c r="P26"/>
  <c r="N26"/>
  <c r="I19" i="2"/>
  <c r="H19"/>
  <c r="Q19"/>
  <c r="P19"/>
  <c r="N19"/>
  <c r="Q15" i="1"/>
  <c r="P15"/>
  <c r="N15"/>
  <c r="I15" l="1"/>
  <c r="H15"/>
  <c r="F15"/>
</calcChain>
</file>

<file path=xl/sharedStrings.xml><?xml version="1.0" encoding="utf-8"?>
<sst xmlns="http://schemas.openxmlformats.org/spreadsheetml/2006/main" count="1439" uniqueCount="402">
  <si>
    <t>с.Бобрик.  Будинок  культури.</t>
  </si>
  <si>
    <t>№</t>
  </si>
  <si>
    <t xml:space="preserve">Найменування  цінностей                                      рах.104                                       </t>
  </si>
  <si>
    <t>Одиниця</t>
  </si>
  <si>
    <t>Номенклатур-ний або інвентарний номер</t>
  </si>
  <si>
    <t>кількість</t>
  </si>
  <si>
    <t>Сума</t>
  </si>
  <si>
    <t>Дата</t>
  </si>
  <si>
    <t>виміру</t>
  </si>
  <si>
    <t>ціна</t>
  </si>
  <si>
    <t>Сума зносу</t>
  </si>
  <si>
    <t>придбання</t>
  </si>
  <si>
    <t>ДВД Пргравач  "панрсонік - С27"</t>
  </si>
  <si>
    <t>03,2005</t>
  </si>
  <si>
    <t>Колонка  звукова</t>
  </si>
  <si>
    <t>Мікшерний  пульт</t>
  </si>
  <si>
    <t>Світловий  пристрій</t>
  </si>
  <si>
    <t>Установка  кіно</t>
  </si>
  <si>
    <t>Фортепіано  "Україна"</t>
  </si>
  <si>
    <t>07,1986</t>
  </si>
  <si>
    <t>Підсилювач  VX 700</t>
  </si>
  <si>
    <t>Портативний клавішний  інструмент</t>
  </si>
  <si>
    <t>Прибуло за Ікв. 2017р.</t>
  </si>
  <si>
    <t>Вибуло за Ікв. 2017р.</t>
  </si>
  <si>
    <t>Залишок  станом на 01.01.2017р.</t>
  </si>
  <si>
    <t>Разом:</t>
  </si>
  <si>
    <t>Залишок  станом на 01.04.2017р.</t>
  </si>
  <si>
    <t>Баян  "Тула"</t>
  </si>
  <si>
    <t>Гітара   AW10</t>
  </si>
  <si>
    <t>Колонка   Behrinder  B15</t>
  </si>
  <si>
    <t>Колонка   Behrinder  B18</t>
  </si>
  <si>
    <t>Мікшер UB 622 FX</t>
  </si>
  <si>
    <t>Ноутбук  Acer 5742G</t>
  </si>
  <si>
    <t>Підсилювач  VX 1200</t>
  </si>
  <si>
    <t>Радіосистема  SHURE</t>
  </si>
  <si>
    <t>Радіо-мікрофон  PG 24 ER</t>
  </si>
  <si>
    <t>Телевізор  SAMSUNG  UE</t>
  </si>
  <si>
    <t>шт.</t>
  </si>
  <si>
    <t>2008</t>
  </si>
  <si>
    <t>04,2011</t>
  </si>
  <si>
    <t>09,2003</t>
  </si>
  <si>
    <t>11,2003</t>
  </si>
  <si>
    <t>11,2011</t>
  </si>
  <si>
    <t>10,2003</t>
  </si>
  <si>
    <t>11,2006</t>
  </si>
  <si>
    <t>05,2013</t>
  </si>
  <si>
    <t>с.В.Димерка.  Будинок  культури.</t>
  </si>
  <si>
    <t>с.Гоголів.  Будинок  культури.</t>
  </si>
  <si>
    <t>Баян  "Тула" - 202</t>
  </si>
  <si>
    <t>Барабан</t>
  </si>
  <si>
    <t>Бас-ес</t>
  </si>
  <si>
    <t>Тенор - 2</t>
  </si>
  <si>
    <t>Труба</t>
  </si>
  <si>
    <t>Тенор - 1</t>
  </si>
  <si>
    <t xml:space="preserve">Тамбурин </t>
  </si>
  <si>
    <t>Альт</t>
  </si>
  <si>
    <t>Котел  газовий</t>
  </si>
  <si>
    <t>Акустична сист/ CRAND BY B115/600</t>
  </si>
  <si>
    <t>Акустична сист/ CRAND BY B212/600</t>
  </si>
  <si>
    <t>Посилювач  потужності PONIC MAX 2500</t>
  </si>
  <si>
    <t>Мікшерний  пульт PHONIC AM 642</t>
  </si>
  <si>
    <t>Комутація  звукова</t>
  </si>
  <si>
    <t>SONI  MD  480</t>
  </si>
  <si>
    <t>AUDIO_TECHICA  ATW -252 радіосистема</t>
  </si>
  <si>
    <t>2004р</t>
  </si>
  <si>
    <t>04,2008</t>
  </si>
  <si>
    <t>2010</t>
  </si>
  <si>
    <t>с.Гребельки.  Будинок  культури.</t>
  </si>
  <si>
    <t>Акордеон " Аккорд"</t>
  </si>
  <si>
    <t>Електрофон</t>
  </si>
  <si>
    <t>Музикальний  центр</t>
  </si>
  <si>
    <t>с.Димитрово(Квітневе).  Будинок  культури.</t>
  </si>
  <si>
    <t>Колонки</t>
  </si>
  <si>
    <t>10420005/1</t>
  </si>
  <si>
    <t>Перс. Комп-р фільтр-подовжувач</t>
  </si>
  <si>
    <t>10420006/1</t>
  </si>
  <si>
    <t>Прерс. комп-р GRAND Limited C26</t>
  </si>
  <si>
    <t>10420006/2</t>
  </si>
  <si>
    <t>Перс. комп-р  ТВ-Тюнер</t>
  </si>
  <si>
    <t>10420006/3</t>
  </si>
  <si>
    <t>Перс. комп-р  ИБП Powerkom BNT</t>
  </si>
  <si>
    <t>10420006/4</t>
  </si>
  <si>
    <t>Перс. Комп-р  Клавіат. А-4    Tech</t>
  </si>
  <si>
    <t>10420006/5</t>
  </si>
  <si>
    <t>Перс. Комп-р  Монітор   TFT 19</t>
  </si>
  <si>
    <t>10420006/6</t>
  </si>
  <si>
    <t>Набір світло-тех. Апар. YONE 24/150</t>
  </si>
  <si>
    <t>10420013/1</t>
  </si>
  <si>
    <t>Набір світло-тех. Апар.   SP208</t>
  </si>
  <si>
    <t>10420013/2</t>
  </si>
  <si>
    <t>Набір світло-тех. Апар.   SP 119</t>
  </si>
  <si>
    <t>10420013/3</t>
  </si>
  <si>
    <t>Усилювач</t>
  </si>
  <si>
    <t>Газовий  лічильник</t>
  </si>
  <si>
    <t>Магнітофон   AIBA</t>
  </si>
  <si>
    <t>Котел ЛОГВ, 19,5</t>
  </si>
  <si>
    <t>РАЗОМ:</t>
  </si>
  <si>
    <t>05,04,2006</t>
  </si>
  <si>
    <t>15,12,2009</t>
  </si>
  <si>
    <t>25,07,2008</t>
  </si>
  <si>
    <t>27,05,2008</t>
  </si>
  <si>
    <t>1995р</t>
  </si>
  <si>
    <t>30,07,1997</t>
  </si>
  <si>
    <t>25,12,2003</t>
  </si>
  <si>
    <t>с.Зазим"є.  Будинок  культури.</t>
  </si>
  <si>
    <t>Акуст. сист."YAMAHA"(колонки)</t>
  </si>
  <si>
    <t>шт</t>
  </si>
  <si>
    <t>Баян</t>
  </si>
  <si>
    <t>Баян  Тульський</t>
  </si>
  <si>
    <t>Колонки музичні СП-15 " BIG"</t>
  </si>
  <si>
    <t>Лічильник електричний одноф.</t>
  </si>
  <si>
    <t>Мікрофон  "Saundking"  SK</t>
  </si>
  <si>
    <t>Мікшерний  пульт  Enuter-S</t>
  </si>
  <si>
    <t>Музична  колонка 118 "Saundking" F-115 S</t>
  </si>
  <si>
    <t>Музична колонка 215 "Saundking"</t>
  </si>
  <si>
    <t>Мікшерний  пульт "МЕТА" МС100S</t>
  </si>
  <si>
    <t>Підсилювач - 2000р</t>
  </si>
  <si>
    <t>Підсилюв.   мікш. "YAMAHA"EMX68S</t>
  </si>
  <si>
    <t>Програвач на мінідиски  SONI</t>
  </si>
  <si>
    <t>Підсилювач - 1500р</t>
  </si>
  <si>
    <t>Піаніно</t>
  </si>
  <si>
    <t xml:space="preserve">Мікшерний пульт Behringer  </t>
  </si>
  <si>
    <t>XENYX  X2442USB</t>
  </si>
  <si>
    <t>Мікрофон  Shure  SM58LCE</t>
  </si>
  <si>
    <t>10490042-43</t>
  </si>
  <si>
    <t>Звукопідсилювальний комплект</t>
  </si>
  <si>
    <t>к-т</t>
  </si>
  <si>
    <t>Park  Audio VECTOR II, а саме:</t>
  </si>
  <si>
    <t>Активний  сабвуфер  VEKTOR-2 Self powered system</t>
  </si>
  <si>
    <t>10490044-45</t>
  </si>
  <si>
    <t>Пасивний сабвуфер  SUB-2 (out put)</t>
  </si>
  <si>
    <t>10490046-47</t>
  </si>
  <si>
    <t>Сателіт(середньо-час. колонка) MID HIGH</t>
  </si>
  <si>
    <t>10490048-49</t>
  </si>
  <si>
    <t>Міжкомпонентний з"єдн. кабель(чорні)</t>
  </si>
  <si>
    <t>10490050-53</t>
  </si>
  <si>
    <t>Кабель  живлення  (сині)</t>
  </si>
  <si>
    <t>10490054-55</t>
  </si>
  <si>
    <t>1990</t>
  </si>
  <si>
    <t>10,2010</t>
  </si>
  <si>
    <t>1995</t>
  </si>
  <si>
    <t>1996</t>
  </si>
  <si>
    <t>10,2005</t>
  </si>
  <si>
    <t>04,2004</t>
  </si>
  <si>
    <t>05,2015р</t>
  </si>
  <si>
    <t>05,2015р.</t>
  </si>
  <si>
    <t>с.Калинівка.  Будинок  культури.</t>
  </si>
  <si>
    <t>Ноутбук</t>
  </si>
  <si>
    <t>Магнітофон  "Soni"</t>
  </si>
  <si>
    <t>Мультикор    SKAN 103/20</t>
  </si>
  <si>
    <t>Мікшерний  пультSOUNDCKAFT m EFX-12</t>
  </si>
  <si>
    <t>Колонки  акустичні</t>
  </si>
  <si>
    <t>Підсилювач  Park Audio m V4-2400 М2К</t>
  </si>
  <si>
    <t>70*Л  KEX  прор. (ревервіратор),</t>
  </si>
  <si>
    <t>Пульт  Phonic 2002S</t>
  </si>
  <si>
    <t>Телевізор   SAMSUNG</t>
  </si>
  <si>
    <t>Personal MDP Sony MSE 300S</t>
  </si>
  <si>
    <t>Обладнання  Будинку  Культури</t>
  </si>
  <si>
    <t>Всього:</t>
  </si>
  <si>
    <t>с.Княжичі.  Будинок  культури.</t>
  </si>
  <si>
    <t>Баян  з  чохлом</t>
  </si>
  <si>
    <t>Підсилювач</t>
  </si>
  <si>
    <t>Акстична  система</t>
  </si>
  <si>
    <t>Світловий  прилад</t>
  </si>
  <si>
    <t>Сабвуфер</t>
  </si>
  <si>
    <t>Баки - Компенсатори 0,2м3</t>
  </si>
  <si>
    <t>Насоси підживлення  WILO   TO</t>
  </si>
  <si>
    <t>Насоси підживлення  WILO   T</t>
  </si>
  <si>
    <t>Котли  Колві-100</t>
  </si>
  <si>
    <t>04,1995р</t>
  </si>
  <si>
    <t>01,2004р</t>
  </si>
  <si>
    <t>07,2005р</t>
  </si>
  <si>
    <t>"</t>
  </si>
  <si>
    <t>09,2007р</t>
  </si>
  <si>
    <t>10,2007р</t>
  </si>
  <si>
    <t>с.Кулаженці.  Будинок  культури.</t>
  </si>
  <si>
    <t>Аудіоцентр</t>
  </si>
  <si>
    <t>Котел БКС - 25</t>
  </si>
  <si>
    <t>с.Літки.  Будинок  культури.</t>
  </si>
  <si>
    <t>Система безпровідна вокальна  з мікрофоном SM58 Shure PGX24E</t>
  </si>
  <si>
    <t>10480001-10480002</t>
  </si>
  <si>
    <t>Пульт мікшерний  DYN PM 600-3</t>
  </si>
  <si>
    <t>04.2016р.</t>
  </si>
  <si>
    <t>Комплект духового оркестру</t>
  </si>
  <si>
    <t>Звукопідсилюючий комплект "Одісей"</t>
  </si>
  <si>
    <t>Колонка</t>
  </si>
  <si>
    <t>Ноутбук AS4S K 50C intel</t>
  </si>
  <si>
    <t>06,1997</t>
  </si>
  <si>
    <t>09,2007</t>
  </si>
  <si>
    <t>09,2009</t>
  </si>
  <si>
    <t>Внести розшифровку</t>
  </si>
  <si>
    <t>с.Михайлівка.  Будинок  культури.</t>
  </si>
  <si>
    <t>Музичний  центр</t>
  </si>
  <si>
    <t>Телевізор  "Томсон"</t>
  </si>
  <si>
    <t>Музичний центр</t>
  </si>
  <si>
    <t>05,2010</t>
  </si>
  <si>
    <t>08,2009</t>
  </si>
  <si>
    <t>с.Переможець.  Будинок  культури.</t>
  </si>
  <si>
    <t>с.Плоске.  Будинок  культури.</t>
  </si>
  <si>
    <t>Синтезатор "Yamaha"</t>
  </si>
  <si>
    <t>Пульт мікшерний "Moskis"</t>
  </si>
  <si>
    <t>Музичний центр "Tomson"</t>
  </si>
  <si>
    <t>Мікрофон  СМ 58</t>
  </si>
  <si>
    <t>Підсилювач  VK 5008</t>
  </si>
  <si>
    <t>Акустична  система   PS 525</t>
  </si>
  <si>
    <t>Світлоприлад УБ 1016</t>
  </si>
  <si>
    <t>Димова  машина УБ 1022</t>
  </si>
  <si>
    <t>Пульт  мішурний "Yamaha"</t>
  </si>
  <si>
    <t>Дисковий програвач DVD "Rekods"</t>
  </si>
  <si>
    <t xml:space="preserve">Акустична  система  </t>
  </si>
  <si>
    <t>Телевізор "Sharp"</t>
  </si>
  <si>
    <t>Фотоапарат  "Canon"</t>
  </si>
  <si>
    <t>Новорічна  ялинка</t>
  </si>
  <si>
    <t>Ноутбук "Lenovo"</t>
  </si>
  <si>
    <t>Звукопідсилювальна апаратура.,а саме:</t>
  </si>
  <si>
    <t>акустична система широкопол.</t>
  </si>
  <si>
    <t>підсилювач Н1.6, Р2.4</t>
  </si>
  <si>
    <t>пульт мікшерний ХМ 16D</t>
  </si>
  <si>
    <t xml:space="preserve">Мікрофон  </t>
  </si>
  <si>
    <t>дисковий програвач CD CDX 2410</t>
  </si>
  <si>
    <t>Stereo mono aktive crossover  SCX-1223</t>
  </si>
  <si>
    <t>кабелі</t>
  </si>
  <si>
    <t>шт/м</t>
  </si>
  <si>
    <t>немає</t>
  </si>
  <si>
    <t>2/10</t>
  </si>
  <si>
    <t>2/2</t>
  </si>
  <si>
    <t>1/2</t>
  </si>
  <si>
    <t>с.Пухівка.  Будинок  культури.</t>
  </si>
  <si>
    <t>Мікшерний  пульт "Актіон"</t>
  </si>
  <si>
    <t>Підсилювач УХ 5008</t>
  </si>
  <si>
    <t>Телевізор  Самсунг</t>
  </si>
  <si>
    <t>Аудіо  карооке</t>
  </si>
  <si>
    <t>Колонки Т 225</t>
  </si>
  <si>
    <t>Світловий  прибор  "Браво"</t>
  </si>
  <si>
    <t>Мінісистема  "Вітек"</t>
  </si>
  <si>
    <t>Цифровий  фотоапарат</t>
  </si>
  <si>
    <t>Котел   газовий "Атон"</t>
  </si>
  <si>
    <t>с.Рожівка.  Будинок  культури.</t>
  </si>
  <si>
    <t>Магнітофон  "Маяк-249" АС</t>
  </si>
  <si>
    <t xml:space="preserve">Магнітофон  "Маяк-240" </t>
  </si>
  <si>
    <t>Котел  опалювальний</t>
  </si>
  <si>
    <t>Піаніно "Україна"</t>
  </si>
  <si>
    <t>Звукопідсил. Комплект</t>
  </si>
  <si>
    <t>Телевізор  "оризон"</t>
  </si>
  <si>
    <t>Синтезатор</t>
  </si>
  <si>
    <t>Мікшер-стерео</t>
  </si>
  <si>
    <t>Акустична система</t>
  </si>
  <si>
    <t>Канальний  мікшер</t>
  </si>
  <si>
    <t>Карусель велика</t>
  </si>
  <si>
    <t>Котел топл.</t>
  </si>
  <si>
    <t>08,1995р</t>
  </si>
  <si>
    <t>06,1995р</t>
  </si>
  <si>
    <t>09,2001р</t>
  </si>
  <si>
    <t>09,1999р</t>
  </si>
  <si>
    <t>09,1997р</t>
  </si>
  <si>
    <t>03,1996р</t>
  </si>
  <si>
    <t>01,1994р</t>
  </si>
  <si>
    <t>05,2002р</t>
  </si>
  <si>
    <t>12,2003р</t>
  </si>
  <si>
    <t>12,2005р</t>
  </si>
  <si>
    <t>11,2012р</t>
  </si>
  <si>
    <t>1994р</t>
  </si>
  <si>
    <t>Активний  сабвуфер Park Audio DElTA 5115-P</t>
  </si>
  <si>
    <t>Звукопідс.  Комплект Park Audio DELTA S</t>
  </si>
  <si>
    <t>Мікшерний  пульт  ALLEN Heath ZED 12FX</t>
  </si>
  <si>
    <t>Лазер Chauvet CIRRUS</t>
  </si>
  <si>
    <t>Світодіодний прилад ефектів CHAUVET  VUE 4,1</t>
  </si>
  <si>
    <t>Баян  "Етюд"</t>
  </si>
  <si>
    <t>Піаніно "Рига"</t>
  </si>
  <si>
    <t>Кіноустановка</t>
  </si>
  <si>
    <t>Екран</t>
  </si>
  <si>
    <t>Пульт  АД-5</t>
  </si>
  <si>
    <t>Програвач Амерікан МДС - 710</t>
  </si>
  <si>
    <t>Підсилювач 7000S</t>
  </si>
  <si>
    <t>Акустична  система</t>
  </si>
  <si>
    <t>Радіомікрофон</t>
  </si>
  <si>
    <t>Пульт  А-МА 124CX</t>
  </si>
  <si>
    <t>с.Рожни,.  Будинок  культури.</t>
  </si>
  <si>
    <t>03,2012р</t>
  </si>
  <si>
    <t>01,2006р</t>
  </si>
  <si>
    <t>Піаніно "Акація"</t>
  </si>
  <si>
    <t>Рояль "Gebr NINDORE"</t>
  </si>
  <si>
    <t>с.Рудня.  Будинок  культури.</t>
  </si>
  <si>
    <t>1988р</t>
  </si>
  <si>
    <t>1989р</t>
  </si>
  <si>
    <t>с.Русанів.  Будинок  культури.</t>
  </si>
  <si>
    <t>Котел КС-50</t>
  </si>
  <si>
    <t>Духовий оркестр  в т.ч.:</t>
  </si>
  <si>
    <t xml:space="preserve">Барабан  велткий </t>
  </si>
  <si>
    <t>Барабан  малий</t>
  </si>
  <si>
    <t>Бас геліком.</t>
  </si>
  <si>
    <t>Бас-Б</t>
  </si>
  <si>
    <t>Бас-Е</t>
  </si>
  <si>
    <t>Кларнет</t>
  </si>
  <si>
    <t>Підставка для нот</t>
  </si>
  <si>
    <t>Тонер</t>
  </si>
  <si>
    <t>Тромбон</t>
  </si>
  <si>
    <t>Клолонки  акустичні</t>
  </si>
  <si>
    <t>Магнітофон  "Маяк"</t>
  </si>
  <si>
    <t>Ноутбук  ACER Aspire V-5-531</t>
  </si>
  <si>
    <t>Підсилювач  VX-500</t>
  </si>
  <si>
    <t>2005р</t>
  </si>
  <si>
    <t>1976р</t>
  </si>
  <si>
    <t>2012р</t>
  </si>
  <si>
    <t>с.Соболівка.  Будинок  культури.</t>
  </si>
  <si>
    <t>Кінопроектор "Русь"</t>
  </si>
  <si>
    <t>Кінокамера "Кварц"</t>
  </si>
  <si>
    <t>Фотозбільшувач "Дон-3"</t>
  </si>
  <si>
    <t>Фотоапарат "Зеніт"</t>
  </si>
  <si>
    <t>Фотоапарат "Зеніт - 11"</t>
  </si>
  <si>
    <t>Діапроектор  "Діана - 207"</t>
  </si>
  <si>
    <t>Кінопроектор  "Русь"</t>
  </si>
  <si>
    <t>Акордеон "Оріон-2"</t>
  </si>
  <si>
    <t>Колонка 35АС "Естонія"</t>
  </si>
  <si>
    <t>Магнітофон "Карпати -203"</t>
  </si>
  <si>
    <t>Програвач "Радіотох.-301"</t>
  </si>
  <si>
    <t>Підсилювач "Одісей 010"</t>
  </si>
  <si>
    <t>Магнітофон "Юпітер-203"</t>
  </si>
  <si>
    <t>Електроглянцівник АПСО</t>
  </si>
  <si>
    <t>Ел. Орган 325м "Сіріус"</t>
  </si>
  <si>
    <t>Апаратура  "Соліст"</t>
  </si>
  <si>
    <t>Дискотечний комплект</t>
  </si>
  <si>
    <t>Акустика до диск. Комплекту</t>
  </si>
  <si>
    <t>Апаратура "Соліст- 1"</t>
  </si>
  <si>
    <t>Магнітофон "Маяк-2402 АС</t>
  </si>
  <si>
    <t>Магнітофон "Юпітер"</t>
  </si>
  <si>
    <t>Телефонний апарат</t>
  </si>
  <si>
    <t>Музичний центр "Панасонік УК-7255"</t>
  </si>
  <si>
    <t>Котел газовий Ж-З кго-0</t>
  </si>
  <si>
    <t>с.Требухів.  Будинок  культури.</t>
  </si>
  <si>
    <t>Кущоріз</t>
  </si>
  <si>
    <t>Стіл для наст. тенісу</t>
  </si>
  <si>
    <t>Світловий  прилад  DUO</t>
  </si>
  <si>
    <t>Світловий  прилад  XFM</t>
  </si>
  <si>
    <t>Мікрофон</t>
  </si>
  <si>
    <t>Прожектор "Промінь"</t>
  </si>
  <si>
    <t>Підсилювач  VX</t>
  </si>
  <si>
    <t>Коректор КПЛГ-2,01</t>
  </si>
  <si>
    <t>Міні-електростанція</t>
  </si>
  <si>
    <t>Приймач-передавач з мікрофоном</t>
  </si>
  <si>
    <t>Котел Колви-50</t>
  </si>
  <si>
    <t>Котел Колви-100</t>
  </si>
  <si>
    <t>Мото-коса МЗПО МК-2600</t>
  </si>
  <si>
    <t>Ноутбук ASUS F 50</t>
  </si>
  <si>
    <t>06,2006р</t>
  </si>
  <si>
    <t>2007р</t>
  </si>
  <si>
    <t>12,2010р</t>
  </si>
  <si>
    <t>2009р</t>
  </si>
  <si>
    <t>09,2010р</t>
  </si>
  <si>
    <t>2008р</t>
  </si>
  <si>
    <t>08,2010р</t>
  </si>
  <si>
    <t>09,2012р</t>
  </si>
  <si>
    <t>08,2009р</t>
  </si>
  <si>
    <t>с.Шевченково.  Будинок  культури.</t>
  </si>
  <si>
    <t>с.Богданівка.  Будинок  культури.</t>
  </si>
  <si>
    <t>Акустична  система  AX 15V</t>
  </si>
  <si>
    <t>Акустична  система   AX  15V</t>
  </si>
  <si>
    <t>Акустична  система   C 112V</t>
  </si>
  <si>
    <t>Акустична  система  C112V</t>
  </si>
  <si>
    <t>Електроінструмент   YAMAHA</t>
  </si>
  <si>
    <t>Мінідисковий  програвач  MDS 480</t>
  </si>
  <si>
    <t>Магнітофон  "Маяк"  249</t>
  </si>
  <si>
    <t>Підсилювач   PARK 2254</t>
  </si>
  <si>
    <t>Підсилювач   PARK 2258</t>
  </si>
  <si>
    <t>Пульт   YAMAHA  EMH 5000-20</t>
  </si>
  <si>
    <t>Піаніно  "Україна"</t>
  </si>
  <si>
    <t>Підсилювач  DIGITAL 2000,</t>
  </si>
  <si>
    <t>Пасивний сабвуфер  BIG SYX - SUB 18</t>
  </si>
  <si>
    <t>10480003-10480004</t>
  </si>
  <si>
    <t>Мікшерний  пульт  Behringer  XENYX X1622USB</t>
  </si>
  <si>
    <t>Пасивна акустична система  X-SSP XP-215</t>
  </si>
  <si>
    <t>10480006-10480007</t>
  </si>
  <si>
    <t>Радіомікрофон  BIG 2070/BETA58-2HAND</t>
  </si>
  <si>
    <t xml:space="preserve">Світловий LED пристр/BIG BM-023(LED MOON FLOWER V) </t>
  </si>
  <si>
    <t xml:space="preserve">Ноутбук </t>
  </si>
  <si>
    <t>с.Тарасівка.  Будинок  культури.</t>
  </si>
  <si>
    <t>Акустична  система ТС</t>
  </si>
  <si>
    <t>Відеомагнітофон</t>
  </si>
  <si>
    <t>Електрогітара -бас ХБ</t>
  </si>
  <si>
    <t>Електропульт</t>
  </si>
  <si>
    <t>Колонка звукова М-160</t>
  </si>
  <si>
    <t>машина  швейна</t>
  </si>
  <si>
    <t>Мікрофон OPUS-168MK</t>
  </si>
  <si>
    <t>мікрофон  вокальний</t>
  </si>
  <si>
    <t>Обігрівач елек. Пушка</t>
  </si>
  <si>
    <t>Обігрівач керам. ОКБМ6</t>
  </si>
  <si>
    <t>Оркестр духовий в т.ч.</t>
  </si>
  <si>
    <t>Труба альт</t>
  </si>
  <si>
    <t>Труба бас</t>
  </si>
  <si>
    <t>Труба аль</t>
  </si>
  <si>
    <t>Оркестр народних інструментів</t>
  </si>
  <si>
    <t>Попередній  підсилювач</t>
  </si>
  <si>
    <t>Підсилювач 2090 НРБ</t>
  </si>
  <si>
    <t>Підсилювач СА 9800вт</t>
  </si>
  <si>
    <t>Рояль</t>
  </si>
  <si>
    <t>Спортивне обладнання</t>
  </si>
  <si>
    <t>Студійний  монітор КРК</t>
  </si>
  <si>
    <t>Студійний  монітор ГУ</t>
  </si>
  <si>
    <t>Телевізор Електрон</t>
  </si>
  <si>
    <t>Духовий  оркестр, а саме:</t>
  </si>
  <si>
    <t>Тенор</t>
  </si>
  <si>
    <t>Корнет</t>
  </si>
</sst>
</file>

<file path=xl/styles.xml><?xml version="1.0" encoding="utf-8"?>
<styleSheet xmlns="http://schemas.openxmlformats.org/spreadsheetml/2006/main">
  <numFmts count="1">
    <numFmt numFmtId="6" formatCode="#,##0&quot;р.&quot;;[Red]\-#,##0&quot;р.&quot;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4" fillId="0" borderId="14" xfId="0" applyFont="1" applyBorder="1" applyAlignment="1"/>
    <xf numFmtId="0" fontId="4" fillId="0" borderId="15" xfId="0" applyFont="1" applyBorder="1"/>
    <xf numFmtId="0" fontId="5" fillId="0" borderId="15" xfId="0" applyFont="1" applyBorder="1"/>
    <xf numFmtId="0" fontId="1" fillId="0" borderId="18" xfId="0" applyFont="1" applyFill="1" applyBorder="1" applyAlignment="1">
      <alignment horizontal="center"/>
    </xf>
    <xf numFmtId="0" fontId="0" fillId="0" borderId="4" xfId="0" applyBorder="1"/>
    <xf numFmtId="0" fontId="2" fillId="0" borderId="20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22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/>
    <xf numFmtId="49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/>
    <xf numFmtId="2" fontId="2" fillId="0" borderId="9" xfId="0" applyNumberFormat="1" applyFont="1" applyBorder="1" applyAlignment="1">
      <alignment horizontal="center"/>
    </xf>
    <xf numFmtId="0" fontId="4" fillId="0" borderId="9" xfId="0" applyFont="1" applyBorder="1"/>
    <xf numFmtId="49" fontId="4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1" fontId="2" fillId="0" borderId="4" xfId="0" applyNumberFormat="1" applyFont="1" applyBorder="1"/>
    <xf numFmtId="49" fontId="2" fillId="0" borderId="9" xfId="0" applyNumberFormat="1" applyFont="1" applyBorder="1"/>
    <xf numFmtId="2" fontId="2" fillId="0" borderId="4" xfId="0" applyNumberFormat="1" applyFont="1" applyBorder="1" applyAlignment="1"/>
    <xf numFmtId="2" fontId="2" fillId="0" borderId="9" xfId="0" applyNumberFormat="1" applyFont="1" applyBorder="1"/>
    <xf numFmtId="1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/>
    <xf numFmtId="2" fontId="2" fillId="0" borderId="4" xfId="0" applyNumberFormat="1" applyFont="1" applyBorder="1"/>
    <xf numFmtId="0" fontId="4" fillId="0" borderId="24" xfId="0" applyFont="1" applyBorder="1"/>
    <xf numFmtId="49" fontId="2" fillId="0" borderId="5" xfId="0" applyNumberFormat="1" applyFont="1" applyBorder="1"/>
    <xf numFmtId="1" fontId="2" fillId="0" borderId="9" xfId="0" applyNumberFormat="1" applyFont="1" applyBorder="1"/>
    <xf numFmtId="2" fontId="2" fillId="0" borderId="9" xfId="0" applyNumberFormat="1" applyFont="1" applyBorder="1" applyAlignment="1">
      <alignment horizontal="right"/>
    </xf>
    <xf numFmtId="1" fontId="2" fillId="0" borderId="6" xfId="0" applyNumberFormat="1" applyFont="1" applyBorder="1"/>
    <xf numFmtId="49" fontId="2" fillId="0" borderId="6" xfId="0" applyNumberFormat="1" applyFont="1" applyBorder="1"/>
    <xf numFmtId="2" fontId="2" fillId="0" borderId="6" xfId="0" applyNumberFormat="1" applyFont="1" applyBorder="1" applyAlignment="1"/>
    <xf numFmtId="2" fontId="2" fillId="0" borderId="6" xfId="0" applyNumberFormat="1" applyFont="1" applyBorder="1"/>
    <xf numFmtId="1" fontId="2" fillId="0" borderId="13" xfId="0" applyNumberFormat="1" applyFont="1" applyBorder="1"/>
    <xf numFmtId="1" fontId="2" fillId="0" borderId="9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24" xfId="0" applyFont="1" applyBorder="1"/>
    <xf numFmtId="0" fontId="2" fillId="0" borderId="8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25" xfId="0" applyFont="1" applyBorder="1"/>
    <xf numFmtId="0" fontId="2" fillId="0" borderId="16" xfId="0" applyFont="1" applyBorder="1"/>
    <xf numFmtId="1" fontId="2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23" xfId="0" applyFont="1" applyFill="1" applyBorder="1"/>
    <xf numFmtId="0" fontId="3" fillId="0" borderId="13" xfId="0" applyFont="1" applyBorder="1"/>
    <xf numFmtId="0" fontId="3" fillId="0" borderId="1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13" xfId="0" applyNumberFormat="1" applyFont="1" applyBorder="1"/>
    <xf numFmtId="6" fontId="2" fillId="0" borderId="4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 applyAlignment="1"/>
    <xf numFmtId="0" fontId="2" fillId="0" borderId="9" xfId="0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/>
    </xf>
    <xf numFmtId="0" fontId="2" fillId="3" borderId="9" xfId="0" applyFont="1" applyFill="1" applyBorder="1" applyAlignment="1"/>
    <xf numFmtId="49" fontId="2" fillId="3" borderId="9" xfId="0" applyNumberFormat="1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/>
    <xf numFmtId="0" fontId="3" fillId="0" borderId="8" xfId="0" applyFont="1" applyBorder="1"/>
    <xf numFmtId="0" fontId="2" fillId="0" borderId="26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6" fontId="2" fillId="0" borderId="9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2" fillId="0" borderId="28" xfId="0" applyFont="1" applyBorder="1"/>
    <xf numFmtId="0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23" xfId="0" applyFont="1" applyBorder="1" applyAlignment="1">
      <alignment wrapText="1"/>
    </xf>
    <xf numFmtId="1" fontId="2" fillId="0" borderId="2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0" fillId="0" borderId="30" xfId="0" applyBorder="1"/>
    <xf numFmtId="0" fontId="0" fillId="0" borderId="17" xfId="0" applyBorder="1"/>
    <xf numFmtId="0" fontId="2" fillId="0" borderId="31" xfId="0" applyFont="1" applyBorder="1"/>
    <xf numFmtId="0" fontId="2" fillId="0" borderId="4" xfId="0" applyFont="1" applyFill="1" applyBorder="1"/>
    <xf numFmtId="0" fontId="2" fillId="0" borderId="9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"/>
  <sheetViews>
    <sheetView workbookViewId="0">
      <selection sqref="A1:Q5"/>
    </sheetView>
  </sheetViews>
  <sheetFormatPr defaultRowHeight="15"/>
  <cols>
    <col min="1" max="1" width="3.140625" customWidth="1"/>
    <col min="2" max="2" width="22.5703125" customWidth="1"/>
    <col min="3" max="3" width="5" customWidth="1"/>
    <col min="4" max="4" width="9" customWidth="1"/>
    <col min="5" max="5" width="7.42578125" customWidth="1"/>
    <col min="6" max="6" width="5.140625" customWidth="1"/>
    <col min="7" max="7" width="6.85546875" customWidth="1"/>
    <col min="8" max="8" width="6.7109375" customWidth="1"/>
    <col min="9" max="9" width="7.28515625" customWidth="1"/>
    <col min="10" max="10" width="6.85546875" customWidth="1"/>
    <col min="11" max="11" width="8.42578125" customWidth="1"/>
    <col min="12" max="12" width="7.42578125" customWidth="1"/>
    <col min="13" max="13" width="8" customWidth="1"/>
    <col min="14" max="14" width="4.5703125" customWidth="1"/>
    <col min="15" max="15" width="6.85546875" customWidth="1"/>
    <col min="16" max="16" width="6.7109375" customWidth="1"/>
    <col min="17" max="17" width="7.140625" customWidth="1"/>
  </cols>
  <sheetData>
    <row r="2" spans="1:17" ht="15.75" thickBo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148" t="s">
        <v>1</v>
      </c>
      <c r="B3" s="151"/>
      <c r="C3" s="152"/>
      <c r="D3" s="152"/>
      <c r="E3" s="17"/>
      <c r="F3" s="144" t="s">
        <v>24</v>
      </c>
      <c r="G3" s="144"/>
      <c r="H3" s="144"/>
      <c r="I3" s="145"/>
      <c r="J3" s="20" t="s">
        <v>22</v>
      </c>
      <c r="K3" s="22"/>
      <c r="L3" s="20" t="s">
        <v>23</v>
      </c>
      <c r="M3" s="21"/>
      <c r="N3" s="144" t="s">
        <v>26</v>
      </c>
      <c r="O3" s="144"/>
      <c r="P3" s="144"/>
      <c r="Q3" s="145"/>
    </row>
    <row r="4" spans="1:17" ht="23.25" thickBot="1">
      <c r="A4" s="149"/>
      <c r="B4" s="149" t="s">
        <v>2</v>
      </c>
      <c r="C4" s="3" t="s">
        <v>3</v>
      </c>
      <c r="D4" s="149" t="s">
        <v>4</v>
      </c>
      <c r="E4" s="25" t="s">
        <v>7</v>
      </c>
      <c r="F4" s="146"/>
      <c r="G4" s="146"/>
      <c r="H4" s="146"/>
      <c r="I4" s="147"/>
      <c r="J4" s="5" t="s">
        <v>6</v>
      </c>
      <c r="K4" s="5" t="s">
        <v>10</v>
      </c>
      <c r="L4" s="5" t="s">
        <v>6</v>
      </c>
      <c r="M4" s="5" t="s">
        <v>10</v>
      </c>
      <c r="N4" s="146"/>
      <c r="O4" s="146"/>
      <c r="P4" s="146"/>
      <c r="Q4" s="147"/>
    </row>
    <row r="5" spans="1:17" ht="23.25" thickBot="1">
      <c r="A5" s="150"/>
      <c r="B5" s="153"/>
      <c r="C5" s="4" t="s">
        <v>8</v>
      </c>
      <c r="D5" s="153"/>
      <c r="E5" s="5" t="s">
        <v>11</v>
      </c>
      <c r="F5" s="5" t="s">
        <v>5</v>
      </c>
      <c r="G5" s="5" t="s">
        <v>9</v>
      </c>
      <c r="H5" s="5" t="s">
        <v>6</v>
      </c>
      <c r="I5" s="5" t="s">
        <v>10</v>
      </c>
      <c r="J5" s="19">
        <v>104</v>
      </c>
      <c r="K5" s="18">
        <v>131</v>
      </c>
      <c r="L5" s="19">
        <v>104</v>
      </c>
      <c r="M5" s="23">
        <v>131</v>
      </c>
      <c r="N5" s="5" t="s">
        <v>5</v>
      </c>
      <c r="O5" s="5" t="s">
        <v>9</v>
      </c>
      <c r="P5" s="5" t="s">
        <v>6</v>
      </c>
      <c r="Q5" s="5" t="s">
        <v>10</v>
      </c>
    </row>
    <row r="6" spans="1:17">
      <c r="A6" s="6">
        <v>1</v>
      </c>
      <c r="B6" s="7" t="s">
        <v>12</v>
      </c>
      <c r="C6" s="6"/>
      <c r="D6" s="8"/>
      <c r="E6" s="9" t="s">
        <v>13</v>
      </c>
      <c r="F6" s="8">
        <v>1</v>
      </c>
      <c r="G6" s="8">
        <v>1314</v>
      </c>
      <c r="H6" s="8">
        <v>1314</v>
      </c>
      <c r="I6" s="8">
        <v>1314</v>
      </c>
      <c r="J6" s="9"/>
      <c r="K6" s="6"/>
      <c r="L6" s="9"/>
      <c r="M6" s="24"/>
      <c r="N6" s="8">
        <v>1</v>
      </c>
      <c r="O6" s="8">
        <v>1314</v>
      </c>
      <c r="P6" s="8">
        <v>1314</v>
      </c>
      <c r="Q6" s="8">
        <v>1314</v>
      </c>
    </row>
    <row r="7" spans="1:17">
      <c r="A7" s="10">
        <v>2</v>
      </c>
      <c r="B7" s="11" t="s">
        <v>14</v>
      </c>
      <c r="C7" s="10"/>
      <c r="D7" s="12"/>
      <c r="E7" s="13">
        <v>12.200699999999999</v>
      </c>
      <c r="F7" s="12">
        <v>1</v>
      </c>
      <c r="G7" s="12">
        <v>2067</v>
      </c>
      <c r="H7" s="12">
        <v>2067</v>
      </c>
      <c r="I7" s="12">
        <v>2067</v>
      </c>
      <c r="J7" s="13"/>
      <c r="K7" s="10"/>
      <c r="L7" s="13"/>
      <c r="M7" s="24"/>
      <c r="N7" s="12">
        <v>1</v>
      </c>
      <c r="O7" s="12">
        <v>2067</v>
      </c>
      <c r="P7" s="12">
        <v>2067</v>
      </c>
      <c r="Q7" s="12">
        <v>2067</v>
      </c>
    </row>
    <row r="8" spans="1:17">
      <c r="A8" s="10">
        <v>3</v>
      </c>
      <c r="B8" s="11" t="s">
        <v>14</v>
      </c>
      <c r="C8" s="10"/>
      <c r="D8" s="12"/>
      <c r="E8" s="13">
        <v>12.200699999999999</v>
      </c>
      <c r="F8" s="12">
        <v>1</v>
      </c>
      <c r="G8" s="12">
        <v>2066</v>
      </c>
      <c r="H8" s="12">
        <v>2066</v>
      </c>
      <c r="I8" s="12">
        <v>2066</v>
      </c>
      <c r="J8" s="13"/>
      <c r="K8" s="10"/>
      <c r="L8" s="13"/>
      <c r="M8" s="24"/>
      <c r="N8" s="12">
        <v>1</v>
      </c>
      <c r="O8" s="12">
        <v>2066</v>
      </c>
      <c r="P8" s="12">
        <v>2066</v>
      </c>
      <c r="Q8" s="12">
        <v>2066</v>
      </c>
    </row>
    <row r="9" spans="1:17">
      <c r="A9" s="10">
        <v>4</v>
      </c>
      <c r="B9" s="11" t="s">
        <v>15</v>
      </c>
      <c r="C9" s="10"/>
      <c r="D9" s="12"/>
      <c r="E9" s="13">
        <v>2.2006000000000001</v>
      </c>
      <c r="F9" s="12">
        <v>1</v>
      </c>
      <c r="G9" s="12">
        <v>2065</v>
      </c>
      <c r="H9" s="12">
        <v>2065</v>
      </c>
      <c r="I9" s="12">
        <v>2065</v>
      </c>
      <c r="J9" s="13"/>
      <c r="K9" s="10"/>
      <c r="L9" s="13"/>
      <c r="M9" s="24"/>
      <c r="N9" s="12">
        <v>1</v>
      </c>
      <c r="O9" s="12">
        <v>2065</v>
      </c>
      <c r="P9" s="12">
        <v>2065</v>
      </c>
      <c r="Q9" s="12">
        <v>2065</v>
      </c>
    </row>
    <row r="10" spans="1:17">
      <c r="A10" s="10">
        <v>5</v>
      </c>
      <c r="B10" s="11" t="s">
        <v>16</v>
      </c>
      <c r="C10" s="10"/>
      <c r="D10" s="12"/>
      <c r="E10" s="13">
        <v>12.200699999999999</v>
      </c>
      <c r="F10" s="12">
        <v>1</v>
      </c>
      <c r="G10" s="12">
        <v>1980</v>
      </c>
      <c r="H10" s="12">
        <v>1980</v>
      </c>
      <c r="I10" s="12">
        <v>1980</v>
      </c>
      <c r="J10" s="13"/>
      <c r="K10" s="10"/>
      <c r="L10" s="13"/>
      <c r="M10" s="24"/>
      <c r="N10" s="12">
        <v>1</v>
      </c>
      <c r="O10" s="12">
        <v>1980</v>
      </c>
      <c r="P10" s="12">
        <v>1980</v>
      </c>
      <c r="Q10" s="12">
        <v>1980</v>
      </c>
    </row>
    <row r="11" spans="1:17">
      <c r="A11" s="10">
        <v>6</v>
      </c>
      <c r="B11" s="11" t="s">
        <v>17</v>
      </c>
      <c r="C11" s="10"/>
      <c r="D11" s="12"/>
      <c r="E11" s="13">
        <v>1972</v>
      </c>
      <c r="F11" s="12">
        <v>1</v>
      </c>
      <c r="G11" s="12">
        <v>1880</v>
      </c>
      <c r="H11" s="12">
        <v>1880</v>
      </c>
      <c r="I11" s="12">
        <v>1880</v>
      </c>
      <c r="J11" s="13"/>
      <c r="K11" s="10"/>
      <c r="L11" s="13"/>
      <c r="M11" s="24"/>
      <c r="N11" s="12">
        <v>1</v>
      </c>
      <c r="O11" s="12">
        <v>1880</v>
      </c>
      <c r="P11" s="12">
        <v>1880</v>
      </c>
      <c r="Q11" s="12">
        <v>1880</v>
      </c>
    </row>
    <row r="12" spans="1:17">
      <c r="A12" s="10">
        <v>7</v>
      </c>
      <c r="B12" s="11" t="s">
        <v>18</v>
      </c>
      <c r="C12" s="10"/>
      <c r="D12" s="12"/>
      <c r="E12" s="13" t="s">
        <v>19</v>
      </c>
      <c r="F12" s="12">
        <v>1</v>
      </c>
      <c r="G12" s="12">
        <v>563</v>
      </c>
      <c r="H12" s="12">
        <v>563</v>
      </c>
      <c r="I12" s="12">
        <v>563</v>
      </c>
      <c r="J12" s="13"/>
      <c r="K12" s="10"/>
      <c r="L12" s="13"/>
      <c r="M12" s="24"/>
      <c r="N12" s="12">
        <v>1</v>
      </c>
      <c r="O12" s="12">
        <v>563</v>
      </c>
      <c r="P12" s="12">
        <v>563</v>
      </c>
      <c r="Q12" s="12">
        <v>563</v>
      </c>
    </row>
    <row r="13" spans="1:17">
      <c r="A13" s="10">
        <v>8</v>
      </c>
      <c r="B13" s="11" t="s">
        <v>20</v>
      </c>
      <c r="C13" s="10"/>
      <c r="D13" s="12"/>
      <c r="E13" s="13">
        <v>2007</v>
      </c>
      <c r="F13" s="12">
        <v>1</v>
      </c>
      <c r="G13" s="12">
        <v>1675</v>
      </c>
      <c r="H13" s="12">
        <v>1675</v>
      </c>
      <c r="I13" s="12">
        <v>1675</v>
      </c>
      <c r="J13" s="13"/>
      <c r="K13" s="10"/>
      <c r="L13" s="13"/>
      <c r="M13" s="24"/>
      <c r="N13" s="12">
        <v>1</v>
      </c>
      <c r="O13" s="12">
        <v>1675</v>
      </c>
      <c r="P13" s="12">
        <v>1675</v>
      </c>
      <c r="Q13" s="12">
        <v>1675</v>
      </c>
    </row>
    <row r="14" spans="1:17" ht="24" thickBot="1">
      <c r="A14" s="26">
        <v>9</v>
      </c>
      <c r="B14" s="27" t="s">
        <v>21</v>
      </c>
      <c r="C14" s="26"/>
      <c r="D14" s="28"/>
      <c r="E14" s="29">
        <v>2007</v>
      </c>
      <c r="F14" s="28">
        <v>1</v>
      </c>
      <c r="G14" s="28">
        <v>5476</v>
      </c>
      <c r="H14" s="28">
        <v>5476</v>
      </c>
      <c r="I14" s="28">
        <v>5476</v>
      </c>
      <c r="J14" s="29"/>
      <c r="K14" s="26"/>
      <c r="L14" s="29"/>
      <c r="M14" s="30"/>
      <c r="N14" s="28">
        <v>1</v>
      </c>
      <c r="O14" s="28">
        <v>5476</v>
      </c>
      <c r="P14" s="28">
        <v>5476</v>
      </c>
      <c r="Q14" s="28">
        <v>5476</v>
      </c>
    </row>
    <row r="15" spans="1:17" ht="15.75" thickBot="1">
      <c r="A15" s="14"/>
      <c r="B15" s="33" t="s">
        <v>25</v>
      </c>
      <c r="C15" s="15"/>
      <c r="D15" s="16"/>
      <c r="E15" s="16"/>
      <c r="F15" s="16">
        <f>SUM(F6:F14)</f>
        <v>9</v>
      </c>
      <c r="G15" s="16"/>
      <c r="H15" s="16">
        <f>SUM(H6:H14)</f>
        <v>19086</v>
      </c>
      <c r="I15" s="16">
        <f>SUM(I6:I14)</f>
        <v>19086</v>
      </c>
      <c r="J15" s="15"/>
      <c r="K15" s="15"/>
      <c r="L15" s="16"/>
      <c r="M15" s="31"/>
      <c r="N15" s="16">
        <f>SUM(N6:N14)</f>
        <v>9</v>
      </c>
      <c r="O15" s="16"/>
      <c r="P15" s="16">
        <f>SUM(P6:P14)</f>
        <v>19086</v>
      </c>
      <c r="Q15" s="32">
        <f>SUM(Q6:Q14)</f>
        <v>19086</v>
      </c>
    </row>
  </sheetData>
  <mergeCells count="6">
    <mergeCell ref="N3:Q4"/>
    <mergeCell ref="A3:A5"/>
    <mergeCell ref="B3:D3"/>
    <mergeCell ref="F3:I4"/>
    <mergeCell ref="B4:B5"/>
    <mergeCell ref="D4:D5"/>
  </mergeCells>
  <pageMargins left="0.7" right="0.7" top="0.75" bottom="0.7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8"/>
  <sheetViews>
    <sheetView workbookViewId="0">
      <selection sqref="A1:Q8"/>
    </sheetView>
  </sheetViews>
  <sheetFormatPr defaultRowHeight="15"/>
  <cols>
    <col min="1" max="1" width="3.85546875" customWidth="1"/>
    <col min="2" max="2" width="24.5703125" customWidth="1"/>
    <col min="3" max="3" width="7.140625" customWidth="1"/>
    <col min="4" max="4" width="9.85546875" customWidth="1"/>
    <col min="5" max="5" width="6.42578125" customWidth="1"/>
    <col min="6" max="6" width="6.85546875" customWidth="1"/>
    <col min="7" max="7" width="6.5703125" customWidth="1"/>
    <col min="8" max="8" width="7.85546875" customWidth="1"/>
    <col min="9" max="9" width="8.140625" customWidth="1"/>
    <col min="10" max="10" width="6.7109375" customWidth="1"/>
    <col min="11" max="11" width="7.42578125" customWidth="1"/>
    <col min="12" max="12" width="6.85546875" customWidth="1"/>
    <col min="13" max="13" width="7.28515625" customWidth="1"/>
    <col min="14" max="14" width="7.140625" customWidth="1"/>
    <col min="15" max="15" width="6.140625" customWidth="1"/>
    <col min="16" max="16" width="7.140625" customWidth="1"/>
    <col min="17" max="17" width="8.140625" customWidth="1"/>
  </cols>
  <sheetData>
    <row r="2" spans="1:17" ht="15.75" thickBot="1">
      <c r="A2" s="1"/>
      <c r="B2" s="2" t="s">
        <v>175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148" t="s">
        <v>1</v>
      </c>
      <c r="B3" s="151"/>
      <c r="C3" s="152"/>
      <c r="D3" s="152"/>
      <c r="E3" s="50"/>
      <c r="F3" s="144" t="s">
        <v>24</v>
      </c>
      <c r="G3" s="144"/>
      <c r="H3" s="144"/>
      <c r="I3" s="145"/>
      <c r="J3" s="20" t="s">
        <v>22</v>
      </c>
      <c r="K3" s="22"/>
      <c r="L3" s="20" t="s">
        <v>23</v>
      </c>
      <c r="M3" s="21"/>
      <c r="N3" s="144" t="s">
        <v>26</v>
      </c>
      <c r="O3" s="144"/>
      <c r="P3" s="144"/>
      <c r="Q3" s="145"/>
    </row>
    <row r="4" spans="1:17" ht="23.25" thickBot="1">
      <c r="A4" s="149"/>
      <c r="B4" s="149" t="s">
        <v>2</v>
      </c>
      <c r="C4" s="3" t="s">
        <v>3</v>
      </c>
      <c r="D4" s="149" t="s">
        <v>4</v>
      </c>
      <c r="E4" s="25" t="s">
        <v>7</v>
      </c>
      <c r="F4" s="146"/>
      <c r="G4" s="146"/>
      <c r="H4" s="146"/>
      <c r="I4" s="147"/>
      <c r="J4" s="5" t="s">
        <v>6</v>
      </c>
      <c r="K4" s="5" t="s">
        <v>10</v>
      </c>
      <c r="L4" s="5" t="s">
        <v>6</v>
      </c>
      <c r="M4" s="5" t="s">
        <v>10</v>
      </c>
      <c r="N4" s="146"/>
      <c r="O4" s="146"/>
      <c r="P4" s="146"/>
      <c r="Q4" s="147"/>
    </row>
    <row r="5" spans="1:17" ht="23.25" thickBot="1">
      <c r="A5" s="150"/>
      <c r="B5" s="153"/>
      <c r="C5" s="4" t="s">
        <v>8</v>
      </c>
      <c r="D5" s="153"/>
      <c r="E5" s="5" t="s">
        <v>11</v>
      </c>
      <c r="F5" s="5" t="s">
        <v>5</v>
      </c>
      <c r="G5" s="5" t="s">
        <v>9</v>
      </c>
      <c r="H5" s="5" t="s">
        <v>6</v>
      </c>
      <c r="I5" s="5" t="s">
        <v>10</v>
      </c>
      <c r="J5" s="19">
        <v>104</v>
      </c>
      <c r="K5" s="18">
        <v>131</v>
      </c>
      <c r="L5" s="19">
        <v>104</v>
      </c>
      <c r="M5" s="23">
        <v>131</v>
      </c>
      <c r="N5" s="5" t="s">
        <v>5</v>
      </c>
      <c r="O5" s="5" t="s">
        <v>9</v>
      </c>
      <c r="P5" s="5" t="s">
        <v>6</v>
      </c>
      <c r="Q5" s="5" t="s">
        <v>10</v>
      </c>
    </row>
    <row r="6" spans="1:17">
      <c r="A6" s="10">
        <v>1</v>
      </c>
      <c r="B6" s="6" t="s">
        <v>176</v>
      </c>
      <c r="C6" s="8" t="s">
        <v>106</v>
      </c>
      <c r="D6" s="6"/>
      <c r="E6" s="8">
        <v>2004</v>
      </c>
      <c r="F6" s="54">
        <v>1</v>
      </c>
      <c r="G6" s="59">
        <v>906</v>
      </c>
      <c r="H6" s="59">
        <v>906</v>
      </c>
      <c r="I6" s="59">
        <v>906</v>
      </c>
      <c r="J6" s="9"/>
      <c r="K6" s="6"/>
      <c r="L6" s="9"/>
      <c r="M6" s="34"/>
      <c r="N6" s="8"/>
      <c r="O6" s="8"/>
      <c r="P6" s="8"/>
      <c r="Q6" s="8"/>
    </row>
    <row r="7" spans="1:17" ht="15.75" thickBot="1">
      <c r="A7" s="26">
        <v>2</v>
      </c>
      <c r="B7" s="103" t="s">
        <v>177</v>
      </c>
      <c r="C7" s="51" t="s">
        <v>106</v>
      </c>
      <c r="D7" s="26"/>
      <c r="E7" s="28">
        <v>1995</v>
      </c>
      <c r="F7" s="55">
        <v>1</v>
      </c>
      <c r="G7" s="56">
        <v>436</v>
      </c>
      <c r="H7" s="56">
        <v>436</v>
      </c>
      <c r="I7" s="56">
        <v>436</v>
      </c>
      <c r="J7" s="29"/>
      <c r="K7" s="26"/>
      <c r="L7" s="29"/>
      <c r="M7" s="41"/>
      <c r="N7" s="28"/>
      <c r="O7" s="28"/>
      <c r="P7" s="28"/>
      <c r="Q7" s="28"/>
    </row>
    <row r="8" spans="1:17" ht="15.75" thickBot="1">
      <c r="A8" s="14"/>
      <c r="B8" s="15"/>
      <c r="C8" s="16"/>
      <c r="D8" s="15"/>
      <c r="E8" s="16"/>
      <c r="F8" s="98">
        <f>SUM(F6:F7)</f>
        <v>2</v>
      </c>
      <c r="G8" s="98"/>
      <c r="H8" s="95">
        <f>SUM(H6:H7)</f>
        <v>1342</v>
      </c>
      <c r="I8" s="95">
        <f>SUM(I6:I7)</f>
        <v>1342</v>
      </c>
      <c r="J8" s="62"/>
      <c r="K8" s="15"/>
      <c r="L8" s="62"/>
      <c r="M8" s="47"/>
      <c r="N8" s="16"/>
      <c r="O8" s="16"/>
      <c r="P8" s="16"/>
      <c r="Q8" s="32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8"/>
  <sheetViews>
    <sheetView workbookViewId="0">
      <selection sqref="A1:Q10"/>
    </sheetView>
  </sheetViews>
  <sheetFormatPr defaultRowHeight="15"/>
  <cols>
    <col min="1" max="1" width="4.7109375" customWidth="1"/>
    <col min="2" max="2" width="24.5703125" customWidth="1"/>
    <col min="3" max="3" width="4.5703125" customWidth="1"/>
    <col min="4" max="4" width="10" customWidth="1"/>
  </cols>
  <sheetData>
    <row r="2" spans="1:17" ht="15.75" thickBot="1">
      <c r="A2" s="1"/>
      <c r="B2" s="2" t="s">
        <v>178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148" t="s">
        <v>1</v>
      </c>
      <c r="B3" s="151"/>
      <c r="C3" s="152"/>
      <c r="D3" s="152"/>
      <c r="E3" s="50"/>
      <c r="F3" s="144" t="s">
        <v>24</v>
      </c>
      <c r="G3" s="144"/>
      <c r="H3" s="144"/>
      <c r="I3" s="145"/>
      <c r="J3" s="20" t="s">
        <v>22</v>
      </c>
      <c r="K3" s="22"/>
      <c r="L3" s="20" t="s">
        <v>23</v>
      </c>
      <c r="M3" s="21"/>
      <c r="N3" s="144" t="s">
        <v>26</v>
      </c>
      <c r="O3" s="144"/>
      <c r="P3" s="144"/>
      <c r="Q3" s="145"/>
    </row>
    <row r="4" spans="1:17" ht="23.25" thickBot="1">
      <c r="A4" s="149"/>
      <c r="B4" s="149" t="s">
        <v>2</v>
      </c>
      <c r="C4" s="3" t="s">
        <v>3</v>
      </c>
      <c r="D4" s="149" t="s">
        <v>4</v>
      </c>
      <c r="E4" s="25" t="s">
        <v>7</v>
      </c>
      <c r="F4" s="146"/>
      <c r="G4" s="146"/>
      <c r="H4" s="146"/>
      <c r="I4" s="147"/>
      <c r="J4" s="5" t="s">
        <v>6</v>
      </c>
      <c r="K4" s="5" t="s">
        <v>10</v>
      </c>
      <c r="L4" s="5" t="s">
        <v>6</v>
      </c>
      <c r="M4" s="5" t="s">
        <v>10</v>
      </c>
      <c r="N4" s="146"/>
      <c r="O4" s="146"/>
      <c r="P4" s="146"/>
      <c r="Q4" s="147"/>
    </row>
    <row r="5" spans="1:17" ht="23.25" thickBot="1">
      <c r="A5" s="150"/>
      <c r="B5" s="153"/>
      <c r="C5" s="4" t="s">
        <v>8</v>
      </c>
      <c r="D5" s="153"/>
      <c r="E5" s="5" t="s">
        <v>11</v>
      </c>
      <c r="F5" s="5" t="s">
        <v>5</v>
      </c>
      <c r="G5" s="5" t="s">
        <v>9</v>
      </c>
      <c r="H5" s="5" t="s">
        <v>6</v>
      </c>
      <c r="I5" s="5" t="s">
        <v>10</v>
      </c>
      <c r="J5" s="19">
        <v>104</v>
      </c>
      <c r="K5" s="18">
        <v>131</v>
      </c>
      <c r="L5" s="19">
        <v>104</v>
      </c>
      <c r="M5" s="23">
        <v>131</v>
      </c>
      <c r="N5" s="5" t="s">
        <v>5</v>
      </c>
      <c r="O5" s="5" t="s">
        <v>9</v>
      </c>
      <c r="P5" s="5" t="s">
        <v>6</v>
      </c>
      <c r="Q5" s="5" t="s">
        <v>10</v>
      </c>
    </row>
    <row r="6" spans="1:17" ht="34.5">
      <c r="A6" s="10">
        <v>1</v>
      </c>
      <c r="B6" s="104" t="s">
        <v>179</v>
      </c>
      <c r="C6" s="8" t="s">
        <v>37</v>
      </c>
      <c r="D6" s="106" t="s">
        <v>180</v>
      </c>
      <c r="E6" s="9" t="s">
        <v>182</v>
      </c>
      <c r="F6" s="54">
        <v>2</v>
      </c>
      <c r="G6" s="59">
        <v>11094</v>
      </c>
      <c r="H6" s="59">
        <v>22188</v>
      </c>
      <c r="I6" s="59">
        <v>1479.2</v>
      </c>
      <c r="J6" s="9"/>
      <c r="K6" s="6"/>
      <c r="L6" s="9"/>
      <c r="M6" s="34"/>
      <c r="N6" s="8"/>
      <c r="O6" s="8"/>
      <c r="P6" s="8"/>
      <c r="Q6" s="8"/>
    </row>
    <row r="7" spans="1:17" ht="18" customHeight="1" thickBot="1">
      <c r="A7" s="26">
        <v>2</v>
      </c>
      <c r="B7" s="105" t="s">
        <v>181</v>
      </c>
      <c r="C7" s="8" t="s">
        <v>37</v>
      </c>
      <c r="D7" s="28">
        <v>10480003</v>
      </c>
      <c r="E7" s="9" t="s">
        <v>182</v>
      </c>
      <c r="F7" s="52">
        <v>1</v>
      </c>
      <c r="G7" s="53">
        <v>59421</v>
      </c>
      <c r="H7" s="53">
        <v>59421</v>
      </c>
      <c r="I7" s="56">
        <v>3961.4</v>
      </c>
      <c r="J7" s="29"/>
      <c r="K7" s="26"/>
      <c r="L7" s="29"/>
      <c r="M7" s="41"/>
      <c r="N7" s="28"/>
      <c r="O7" s="28"/>
      <c r="P7" s="28"/>
      <c r="Q7" s="28"/>
    </row>
    <row r="8" spans="1:17" ht="17.25" customHeight="1" thickBot="1">
      <c r="A8" s="14"/>
      <c r="B8" s="15"/>
      <c r="C8" s="16"/>
      <c r="D8" s="15"/>
      <c r="E8" s="16"/>
      <c r="F8" s="98">
        <f>SUM(F6:F7)</f>
        <v>3</v>
      </c>
      <c r="G8" s="98"/>
      <c r="H8" s="95">
        <f>SUM(H6:H7)</f>
        <v>81609</v>
      </c>
      <c r="I8" s="57">
        <f>SUM(I6:I7)</f>
        <v>5440.6</v>
      </c>
      <c r="J8" s="62"/>
      <c r="K8" s="15"/>
      <c r="L8" s="62"/>
      <c r="M8" s="47"/>
      <c r="N8" s="16"/>
      <c r="O8" s="16"/>
      <c r="P8" s="16"/>
      <c r="Q8" s="32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12"/>
  <sheetViews>
    <sheetView workbookViewId="0">
      <selection activeCell="R6" sqref="R6:S6"/>
    </sheetView>
  </sheetViews>
  <sheetFormatPr defaultRowHeight="15"/>
  <cols>
    <col min="1" max="1" width="4.85546875" customWidth="1"/>
    <col min="2" max="2" width="29.140625" bestFit="1" customWidth="1"/>
    <col min="3" max="3" width="6.140625" customWidth="1"/>
  </cols>
  <sheetData>
    <row r="2" spans="1:19" ht="15.75" thickBot="1">
      <c r="A2" s="1"/>
      <c r="B2" s="2" t="s">
        <v>178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9">
      <c r="A3" s="148" t="s">
        <v>1</v>
      </c>
      <c r="B3" s="151"/>
      <c r="C3" s="152"/>
      <c r="D3" s="152"/>
      <c r="E3" s="50"/>
      <c r="F3" s="144" t="s">
        <v>24</v>
      </c>
      <c r="G3" s="144"/>
      <c r="H3" s="144"/>
      <c r="I3" s="145"/>
      <c r="J3" s="20" t="s">
        <v>22</v>
      </c>
      <c r="K3" s="22"/>
      <c r="L3" s="20" t="s">
        <v>23</v>
      </c>
      <c r="M3" s="21"/>
      <c r="N3" s="144" t="s">
        <v>26</v>
      </c>
      <c r="O3" s="144"/>
      <c r="P3" s="144"/>
      <c r="Q3" s="145"/>
    </row>
    <row r="4" spans="1:19" ht="23.25" thickBot="1">
      <c r="A4" s="149"/>
      <c r="B4" s="149" t="s">
        <v>2</v>
      </c>
      <c r="C4" s="3" t="s">
        <v>3</v>
      </c>
      <c r="D4" s="149" t="s">
        <v>4</v>
      </c>
      <c r="E4" s="25" t="s">
        <v>7</v>
      </c>
      <c r="F4" s="146"/>
      <c r="G4" s="146"/>
      <c r="H4" s="146"/>
      <c r="I4" s="147"/>
      <c r="J4" s="5" t="s">
        <v>6</v>
      </c>
      <c r="K4" s="5" t="s">
        <v>10</v>
      </c>
      <c r="L4" s="5" t="s">
        <v>6</v>
      </c>
      <c r="M4" s="5" t="s">
        <v>10</v>
      </c>
      <c r="N4" s="146"/>
      <c r="O4" s="146"/>
      <c r="P4" s="146"/>
      <c r="Q4" s="147"/>
    </row>
    <row r="5" spans="1:19" ht="23.25" thickBot="1">
      <c r="A5" s="150"/>
      <c r="B5" s="153"/>
      <c r="C5" s="4" t="s">
        <v>8</v>
      </c>
      <c r="D5" s="153"/>
      <c r="E5" s="5" t="s">
        <v>11</v>
      </c>
      <c r="F5" s="5" t="s">
        <v>5</v>
      </c>
      <c r="G5" s="5" t="s">
        <v>9</v>
      </c>
      <c r="H5" s="5" t="s">
        <v>6</v>
      </c>
      <c r="I5" s="5" t="s">
        <v>10</v>
      </c>
      <c r="J5" s="19">
        <v>104</v>
      </c>
      <c r="K5" s="18">
        <v>131</v>
      </c>
      <c r="L5" s="19">
        <v>104</v>
      </c>
      <c r="M5" s="23">
        <v>131</v>
      </c>
      <c r="N5" s="5" t="s">
        <v>5</v>
      </c>
      <c r="O5" s="5" t="s">
        <v>9</v>
      </c>
      <c r="P5" s="5" t="s">
        <v>6</v>
      </c>
      <c r="Q5" s="5" t="s">
        <v>10</v>
      </c>
    </row>
    <row r="6" spans="1:19">
      <c r="A6" s="10">
        <v>1</v>
      </c>
      <c r="B6" s="6" t="s">
        <v>183</v>
      </c>
      <c r="C6" s="8" t="s">
        <v>106</v>
      </c>
      <c r="D6" s="8">
        <v>10490001</v>
      </c>
      <c r="E6" s="9">
        <v>1984</v>
      </c>
      <c r="F6" s="54">
        <v>1</v>
      </c>
      <c r="G6" s="59">
        <v>1760</v>
      </c>
      <c r="H6" s="59">
        <v>1760</v>
      </c>
      <c r="I6" s="59">
        <v>1760</v>
      </c>
      <c r="J6" s="9"/>
      <c r="K6" s="6"/>
      <c r="L6" s="9"/>
      <c r="M6" s="34"/>
      <c r="N6" s="8"/>
      <c r="O6" s="8"/>
      <c r="P6" s="8"/>
      <c r="Q6" s="8"/>
      <c r="R6" s="108" t="s">
        <v>190</v>
      </c>
      <c r="S6" s="109"/>
    </row>
    <row r="7" spans="1:19">
      <c r="A7" s="10">
        <v>2</v>
      </c>
      <c r="B7" s="6" t="s">
        <v>184</v>
      </c>
      <c r="C7" s="8" t="s">
        <v>106</v>
      </c>
      <c r="D7" s="12">
        <v>10490080</v>
      </c>
      <c r="E7" s="13" t="s">
        <v>187</v>
      </c>
      <c r="F7" s="52">
        <v>1</v>
      </c>
      <c r="G7" s="53">
        <v>1950</v>
      </c>
      <c r="H7" s="53">
        <v>1950</v>
      </c>
      <c r="I7" s="53">
        <v>1950</v>
      </c>
      <c r="J7" s="13"/>
      <c r="K7" s="10"/>
      <c r="L7" s="13"/>
      <c r="M7" s="34"/>
      <c r="N7" s="12"/>
      <c r="O7" s="12"/>
      <c r="P7" s="12"/>
      <c r="Q7" s="12"/>
    </row>
    <row r="8" spans="1:19">
      <c r="A8" s="10">
        <v>3</v>
      </c>
      <c r="B8" s="10" t="s">
        <v>15</v>
      </c>
      <c r="C8" s="8" t="s">
        <v>106</v>
      </c>
      <c r="D8" s="12">
        <v>10490082</v>
      </c>
      <c r="E8" s="13" t="s">
        <v>188</v>
      </c>
      <c r="F8" s="52">
        <v>1</v>
      </c>
      <c r="G8" s="53">
        <v>1154</v>
      </c>
      <c r="H8" s="53">
        <v>1154</v>
      </c>
      <c r="I8" s="53">
        <v>1154</v>
      </c>
      <c r="J8" s="13"/>
      <c r="K8" s="10"/>
      <c r="L8" s="13"/>
      <c r="M8" s="34"/>
      <c r="N8" s="12"/>
      <c r="O8" s="12"/>
      <c r="P8" s="12"/>
      <c r="Q8" s="12"/>
    </row>
    <row r="9" spans="1:19">
      <c r="A9" s="10">
        <v>4</v>
      </c>
      <c r="B9" s="10" t="s">
        <v>185</v>
      </c>
      <c r="C9" s="8" t="s">
        <v>106</v>
      </c>
      <c r="D9" s="12">
        <v>10490083</v>
      </c>
      <c r="E9" s="13" t="s">
        <v>188</v>
      </c>
      <c r="F9" s="52">
        <v>1</v>
      </c>
      <c r="G9" s="53">
        <v>1747</v>
      </c>
      <c r="H9" s="53">
        <v>1747</v>
      </c>
      <c r="I9" s="53">
        <v>1747</v>
      </c>
      <c r="J9" s="13"/>
      <c r="K9" s="10"/>
      <c r="L9" s="13"/>
      <c r="M9" s="34"/>
      <c r="N9" s="12"/>
      <c r="O9" s="12"/>
      <c r="P9" s="12"/>
      <c r="Q9" s="12"/>
    </row>
    <row r="10" spans="1:19">
      <c r="A10" s="10">
        <v>5</v>
      </c>
      <c r="B10" s="10" t="s">
        <v>185</v>
      </c>
      <c r="C10" s="8" t="s">
        <v>106</v>
      </c>
      <c r="D10" s="12">
        <v>10490084</v>
      </c>
      <c r="E10" s="13" t="s">
        <v>188</v>
      </c>
      <c r="F10" s="52">
        <v>1</v>
      </c>
      <c r="G10" s="53">
        <v>1747</v>
      </c>
      <c r="H10" s="53">
        <v>1747</v>
      </c>
      <c r="I10" s="53">
        <v>1747</v>
      </c>
      <c r="J10" s="13"/>
      <c r="K10" s="10"/>
      <c r="L10" s="13"/>
      <c r="M10" s="34"/>
      <c r="N10" s="12"/>
      <c r="O10" s="12"/>
      <c r="P10" s="12"/>
      <c r="Q10" s="12"/>
    </row>
    <row r="11" spans="1:19" ht="15.75" thickBot="1">
      <c r="A11" s="10">
        <v>6</v>
      </c>
      <c r="B11" s="6" t="s">
        <v>186</v>
      </c>
      <c r="C11" s="8" t="s">
        <v>106</v>
      </c>
      <c r="D11" s="12">
        <v>10480085</v>
      </c>
      <c r="E11" s="13" t="s">
        <v>189</v>
      </c>
      <c r="F11" s="52">
        <v>1</v>
      </c>
      <c r="G11" s="53">
        <v>4065</v>
      </c>
      <c r="H11" s="53">
        <v>4065</v>
      </c>
      <c r="I11" s="53">
        <v>4065</v>
      </c>
      <c r="J11" s="29"/>
      <c r="K11" s="26"/>
      <c r="L11" s="29"/>
      <c r="M11" s="41"/>
      <c r="N11" s="28"/>
      <c r="O11" s="28"/>
      <c r="P11" s="28"/>
      <c r="Q11" s="28"/>
    </row>
    <row r="12" spans="1:19" ht="15.75" thickBot="1">
      <c r="A12" s="14"/>
      <c r="B12" s="97" t="s">
        <v>158</v>
      </c>
      <c r="C12" s="15"/>
      <c r="D12" s="15"/>
      <c r="E12" s="16"/>
      <c r="F12" s="98">
        <f>SUM(F6:F11)</f>
        <v>6</v>
      </c>
      <c r="G12" s="98"/>
      <c r="H12" s="95">
        <f>SUM(H6:H11)</f>
        <v>12423</v>
      </c>
      <c r="I12" s="58">
        <f>SUM(I6:I11)</f>
        <v>12423</v>
      </c>
      <c r="J12" s="62"/>
      <c r="K12" s="15"/>
      <c r="L12" s="62"/>
      <c r="M12" s="47"/>
      <c r="N12" s="16"/>
      <c r="O12" s="16"/>
      <c r="P12" s="16"/>
      <c r="Q12" s="32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7"/>
  <sheetViews>
    <sheetView workbookViewId="0">
      <selection sqref="A1:Q7"/>
    </sheetView>
  </sheetViews>
  <sheetFormatPr defaultRowHeight="15"/>
  <cols>
    <col min="1" max="1" width="5.5703125" customWidth="1"/>
    <col min="2" max="2" width="21.7109375" customWidth="1"/>
  </cols>
  <sheetData>
    <row r="2" spans="1:17" ht="15.75" thickBot="1">
      <c r="A2" s="1"/>
      <c r="B2" s="2" t="s">
        <v>191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148" t="s">
        <v>1</v>
      </c>
      <c r="B3" s="151"/>
      <c r="C3" s="152"/>
      <c r="D3" s="152"/>
      <c r="E3" s="50"/>
      <c r="F3" s="144" t="s">
        <v>24</v>
      </c>
      <c r="G3" s="144"/>
      <c r="H3" s="144"/>
      <c r="I3" s="145"/>
      <c r="J3" s="20" t="s">
        <v>22</v>
      </c>
      <c r="K3" s="22"/>
      <c r="L3" s="20" t="s">
        <v>23</v>
      </c>
      <c r="M3" s="21"/>
      <c r="N3" s="144" t="s">
        <v>26</v>
      </c>
      <c r="O3" s="144"/>
      <c r="P3" s="144"/>
      <c r="Q3" s="145"/>
    </row>
    <row r="4" spans="1:17" ht="23.25" thickBot="1">
      <c r="A4" s="149"/>
      <c r="B4" s="149" t="s">
        <v>2</v>
      </c>
      <c r="C4" s="3" t="s">
        <v>3</v>
      </c>
      <c r="D4" s="149" t="s">
        <v>4</v>
      </c>
      <c r="E4" s="25" t="s">
        <v>7</v>
      </c>
      <c r="F4" s="146"/>
      <c r="G4" s="146"/>
      <c r="H4" s="146"/>
      <c r="I4" s="147"/>
      <c r="J4" s="5" t="s">
        <v>6</v>
      </c>
      <c r="K4" s="5" t="s">
        <v>10</v>
      </c>
      <c r="L4" s="5" t="s">
        <v>6</v>
      </c>
      <c r="M4" s="5" t="s">
        <v>10</v>
      </c>
      <c r="N4" s="146"/>
      <c r="O4" s="146"/>
      <c r="P4" s="146"/>
      <c r="Q4" s="147"/>
    </row>
    <row r="5" spans="1:17" ht="23.25" thickBot="1">
      <c r="A5" s="150"/>
      <c r="B5" s="153"/>
      <c r="C5" s="4" t="s">
        <v>8</v>
      </c>
      <c r="D5" s="153"/>
      <c r="E5" s="5" t="s">
        <v>11</v>
      </c>
      <c r="F5" s="5" t="s">
        <v>5</v>
      </c>
      <c r="G5" s="5" t="s">
        <v>9</v>
      </c>
      <c r="H5" s="5" t="s">
        <v>6</v>
      </c>
      <c r="I5" s="5" t="s">
        <v>10</v>
      </c>
      <c r="J5" s="19">
        <v>104</v>
      </c>
      <c r="K5" s="18">
        <v>131</v>
      </c>
      <c r="L5" s="19">
        <v>104</v>
      </c>
      <c r="M5" s="23">
        <v>131</v>
      </c>
      <c r="N5" s="5" t="s">
        <v>5</v>
      </c>
      <c r="O5" s="5" t="s">
        <v>9</v>
      </c>
      <c r="P5" s="5" t="s">
        <v>6</v>
      </c>
      <c r="Q5" s="5" t="s">
        <v>10</v>
      </c>
    </row>
    <row r="6" spans="1:17" ht="15.75" thickBot="1">
      <c r="A6" s="10">
        <v>1</v>
      </c>
      <c r="B6" s="10" t="s">
        <v>192</v>
      </c>
      <c r="C6" s="12" t="s">
        <v>106</v>
      </c>
      <c r="D6" s="12">
        <v>10490003</v>
      </c>
      <c r="E6" s="8">
        <v>2005</v>
      </c>
      <c r="F6" s="53">
        <v>1</v>
      </c>
      <c r="G6" s="52">
        <v>791</v>
      </c>
      <c r="H6" s="53">
        <v>791</v>
      </c>
      <c r="I6" s="75">
        <v>791</v>
      </c>
      <c r="J6" s="9"/>
      <c r="K6" s="6"/>
      <c r="L6" s="9"/>
      <c r="M6" s="34"/>
      <c r="N6" s="8"/>
      <c r="O6" s="8"/>
      <c r="P6" s="8"/>
      <c r="Q6" s="8"/>
    </row>
    <row r="7" spans="1:17" ht="15.75" thickBot="1">
      <c r="A7" s="14"/>
      <c r="B7" s="113" t="s">
        <v>158</v>
      </c>
      <c r="C7" s="16"/>
      <c r="D7" s="15"/>
      <c r="E7" s="16"/>
      <c r="F7" s="110">
        <v>1</v>
      </c>
      <c r="G7" s="111">
        <v>791</v>
      </c>
      <c r="H7" s="110">
        <f>SUM(H6:H6)</f>
        <v>791</v>
      </c>
      <c r="I7" s="112">
        <v>791</v>
      </c>
      <c r="J7" s="62"/>
      <c r="K7" s="15"/>
      <c r="L7" s="62"/>
      <c r="M7" s="47"/>
      <c r="N7" s="16"/>
      <c r="O7" s="16"/>
      <c r="P7" s="16"/>
      <c r="Q7" s="32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8"/>
  <sheetViews>
    <sheetView workbookViewId="0">
      <selection activeCell="I8" sqref="I8"/>
    </sheetView>
  </sheetViews>
  <sheetFormatPr defaultRowHeight="15"/>
  <cols>
    <col min="1" max="1" width="4.7109375" customWidth="1"/>
    <col min="2" max="2" width="20.7109375" customWidth="1"/>
  </cols>
  <sheetData>
    <row r="2" spans="1:17" ht="15.75" thickBot="1">
      <c r="A2" s="1"/>
      <c r="B2" s="2" t="s">
        <v>197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148" t="s">
        <v>1</v>
      </c>
      <c r="B3" s="151"/>
      <c r="C3" s="152"/>
      <c r="D3" s="152"/>
      <c r="E3" s="50"/>
      <c r="F3" s="144" t="s">
        <v>24</v>
      </c>
      <c r="G3" s="144"/>
      <c r="H3" s="144"/>
      <c r="I3" s="145"/>
      <c r="J3" s="20" t="s">
        <v>22</v>
      </c>
      <c r="K3" s="22"/>
      <c r="L3" s="20" t="s">
        <v>23</v>
      </c>
      <c r="M3" s="21"/>
      <c r="N3" s="144" t="s">
        <v>26</v>
      </c>
      <c r="O3" s="144"/>
      <c r="P3" s="144"/>
      <c r="Q3" s="145"/>
    </row>
    <row r="4" spans="1:17" ht="23.25" thickBot="1">
      <c r="A4" s="149"/>
      <c r="B4" s="149" t="s">
        <v>2</v>
      </c>
      <c r="C4" s="3" t="s">
        <v>3</v>
      </c>
      <c r="D4" s="149" t="s">
        <v>4</v>
      </c>
      <c r="E4" s="25" t="s">
        <v>7</v>
      </c>
      <c r="F4" s="146"/>
      <c r="G4" s="146"/>
      <c r="H4" s="146"/>
      <c r="I4" s="147"/>
      <c r="J4" s="5" t="s">
        <v>6</v>
      </c>
      <c r="K4" s="5" t="s">
        <v>10</v>
      </c>
      <c r="L4" s="5" t="s">
        <v>6</v>
      </c>
      <c r="M4" s="5" t="s">
        <v>10</v>
      </c>
      <c r="N4" s="146"/>
      <c r="O4" s="146"/>
      <c r="P4" s="146"/>
      <c r="Q4" s="147"/>
    </row>
    <row r="5" spans="1:17" ht="23.25" thickBot="1">
      <c r="A5" s="150"/>
      <c r="B5" s="153"/>
      <c r="C5" s="4" t="s">
        <v>8</v>
      </c>
      <c r="D5" s="153"/>
      <c r="E5" s="5" t="s">
        <v>11</v>
      </c>
      <c r="F5" s="5" t="s">
        <v>5</v>
      </c>
      <c r="G5" s="5" t="s">
        <v>9</v>
      </c>
      <c r="H5" s="5" t="s">
        <v>6</v>
      </c>
      <c r="I5" s="5" t="s">
        <v>10</v>
      </c>
      <c r="J5" s="19">
        <v>104</v>
      </c>
      <c r="K5" s="18">
        <v>131</v>
      </c>
      <c r="L5" s="19">
        <v>104</v>
      </c>
      <c r="M5" s="23">
        <v>131</v>
      </c>
      <c r="N5" s="5" t="s">
        <v>5</v>
      </c>
      <c r="O5" s="5" t="s">
        <v>9</v>
      </c>
      <c r="P5" s="5" t="s">
        <v>6</v>
      </c>
      <c r="Q5" s="5" t="s">
        <v>10</v>
      </c>
    </row>
    <row r="6" spans="1:17">
      <c r="A6" s="10">
        <v>1</v>
      </c>
      <c r="B6" s="6" t="s">
        <v>193</v>
      </c>
      <c r="C6" s="8" t="s">
        <v>106</v>
      </c>
      <c r="D6" s="6">
        <v>10490068</v>
      </c>
      <c r="E6" s="9" t="s">
        <v>195</v>
      </c>
      <c r="F6" s="54">
        <v>1</v>
      </c>
      <c r="G6" s="59">
        <v>3000</v>
      </c>
      <c r="H6" s="59">
        <v>3000</v>
      </c>
      <c r="I6" s="59">
        <v>2000</v>
      </c>
      <c r="J6" s="9"/>
      <c r="K6" s="6"/>
      <c r="L6" s="9"/>
      <c r="M6" s="34"/>
      <c r="N6" s="8"/>
      <c r="O6" s="8"/>
      <c r="P6" s="8"/>
      <c r="Q6" s="8"/>
    </row>
    <row r="7" spans="1:17" ht="15.75" thickBot="1">
      <c r="A7" s="10">
        <v>2</v>
      </c>
      <c r="B7" s="6" t="s">
        <v>194</v>
      </c>
      <c r="C7" s="8" t="s">
        <v>106</v>
      </c>
      <c r="D7" s="10">
        <v>10490062</v>
      </c>
      <c r="E7" s="13" t="s">
        <v>196</v>
      </c>
      <c r="F7" s="52">
        <v>1</v>
      </c>
      <c r="G7" s="53">
        <v>1350</v>
      </c>
      <c r="H7" s="53">
        <v>1350</v>
      </c>
      <c r="I7" s="53">
        <v>1283</v>
      </c>
      <c r="J7" s="29"/>
      <c r="K7" s="26"/>
      <c r="L7" s="29"/>
      <c r="M7" s="41"/>
      <c r="N7" s="28"/>
      <c r="O7" s="28"/>
      <c r="P7" s="28"/>
      <c r="Q7" s="28"/>
    </row>
    <row r="8" spans="1:17" ht="15.75" thickBot="1">
      <c r="A8" s="14"/>
      <c r="B8" s="15"/>
      <c r="C8" s="16"/>
      <c r="D8" s="15"/>
      <c r="E8" s="16"/>
      <c r="F8" s="98">
        <f>SUM(F6:F7)</f>
        <v>2</v>
      </c>
      <c r="G8" s="98"/>
      <c r="H8" s="95">
        <f>SUM(H6:H7)</f>
        <v>4350</v>
      </c>
      <c r="I8" s="58">
        <f>SUM(I6:I7)</f>
        <v>3283</v>
      </c>
      <c r="J8" s="62"/>
      <c r="K8" s="15"/>
      <c r="L8" s="62"/>
      <c r="M8" s="47"/>
      <c r="N8" s="16"/>
      <c r="O8" s="16"/>
      <c r="P8" s="16"/>
      <c r="Q8" s="32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38"/>
  <sheetViews>
    <sheetView tabSelected="1" topLeftCell="A18" workbookViewId="0">
      <selection activeCell="J29" sqref="J29"/>
    </sheetView>
  </sheetViews>
  <sheetFormatPr defaultRowHeight="15"/>
  <cols>
    <col min="1" max="1" width="3.28515625" customWidth="1"/>
    <col min="2" max="2" width="22.140625" customWidth="1"/>
  </cols>
  <sheetData>
    <row r="2" spans="1:17" ht="15.75" thickBot="1">
      <c r="A2" s="1"/>
      <c r="B2" s="2" t="s">
        <v>198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148" t="s">
        <v>1</v>
      </c>
      <c r="B3" s="151"/>
      <c r="C3" s="152"/>
      <c r="D3" s="152"/>
      <c r="E3" s="50"/>
      <c r="F3" s="144" t="s">
        <v>24</v>
      </c>
      <c r="G3" s="144"/>
      <c r="H3" s="144"/>
      <c r="I3" s="145"/>
      <c r="J3" s="20" t="s">
        <v>22</v>
      </c>
      <c r="K3" s="22"/>
      <c r="L3" s="20" t="s">
        <v>23</v>
      </c>
      <c r="M3" s="21"/>
      <c r="N3" s="144" t="s">
        <v>26</v>
      </c>
      <c r="O3" s="144"/>
      <c r="P3" s="144"/>
      <c r="Q3" s="145"/>
    </row>
    <row r="4" spans="1:17" ht="23.25" thickBot="1">
      <c r="A4" s="149"/>
      <c r="B4" s="149" t="s">
        <v>2</v>
      </c>
      <c r="C4" s="3" t="s">
        <v>3</v>
      </c>
      <c r="D4" s="149" t="s">
        <v>4</v>
      </c>
      <c r="E4" s="25" t="s">
        <v>7</v>
      </c>
      <c r="F4" s="146"/>
      <c r="G4" s="146"/>
      <c r="H4" s="146"/>
      <c r="I4" s="147"/>
      <c r="J4" s="5" t="s">
        <v>6</v>
      </c>
      <c r="K4" s="5" t="s">
        <v>10</v>
      </c>
      <c r="L4" s="5" t="s">
        <v>6</v>
      </c>
      <c r="M4" s="5" t="s">
        <v>10</v>
      </c>
      <c r="N4" s="146"/>
      <c r="O4" s="146"/>
      <c r="P4" s="146"/>
      <c r="Q4" s="147"/>
    </row>
    <row r="5" spans="1:17" ht="23.25" thickBot="1">
      <c r="A5" s="150"/>
      <c r="B5" s="153"/>
      <c r="C5" s="4" t="s">
        <v>8</v>
      </c>
      <c r="D5" s="153"/>
      <c r="E5" s="5" t="s">
        <v>11</v>
      </c>
      <c r="F5" s="5" t="s">
        <v>5</v>
      </c>
      <c r="G5" s="5" t="s">
        <v>9</v>
      </c>
      <c r="H5" s="5" t="s">
        <v>6</v>
      </c>
      <c r="I5" s="5" t="s">
        <v>10</v>
      </c>
      <c r="J5" s="19">
        <v>104</v>
      </c>
      <c r="K5" s="18">
        <v>131</v>
      </c>
      <c r="L5" s="19">
        <v>104</v>
      </c>
      <c r="M5" s="23">
        <v>131</v>
      </c>
      <c r="N5" s="5" t="s">
        <v>5</v>
      </c>
      <c r="O5" s="5" t="s">
        <v>9</v>
      </c>
      <c r="P5" s="5" t="s">
        <v>6</v>
      </c>
      <c r="Q5" s="5" t="s">
        <v>10</v>
      </c>
    </row>
    <row r="6" spans="1:17">
      <c r="A6" s="6">
        <v>1</v>
      </c>
      <c r="B6" s="6" t="s">
        <v>199</v>
      </c>
      <c r="C6" s="9" t="s">
        <v>106</v>
      </c>
      <c r="D6" s="85">
        <v>10490061</v>
      </c>
      <c r="E6" s="6" t="s">
        <v>223</v>
      </c>
      <c r="F6" s="8">
        <v>1</v>
      </c>
      <c r="G6" s="59">
        <v>2566</v>
      </c>
      <c r="H6" s="59">
        <v>2566</v>
      </c>
      <c r="I6" s="59">
        <v>1796.2</v>
      </c>
      <c r="J6" s="9"/>
      <c r="K6" s="6"/>
      <c r="L6" s="9"/>
      <c r="M6" s="34"/>
      <c r="N6" s="8"/>
      <c r="O6" s="8"/>
      <c r="P6" s="8"/>
      <c r="Q6" s="8"/>
    </row>
    <row r="7" spans="1:17">
      <c r="A7" s="10">
        <v>2</v>
      </c>
      <c r="B7" s="10" t="s">
        <v>200</v>
      </c>
      <c r="C7" s="9" t="s">
        <v>106</v>
      </c>
      <c r="D7" s="73">
        <v>10490062</v>
      </c>
      <c r="E7" s="8"/>
      <c r="F7" s="8">
        <v>1</v>
      </c>
      <c r="G7" s="53">
        <v>1890</v>
      </c>
      <c r="H7" s="53">
        <v>1890</v>
      </c>
      <c r="I7" s="53">
        <v>1323</v>
      </c>
      <c r="J7" s="9"/>
      <c r="K7" s="6"/>
      <c r="L7" s="9"/>
      <c r="M7" s="34"/>
      <c r="N7" s="8"/>
      <c r="O7" s="8"/>
      <c r="P7" s="8"/>
      <c r="Q7" s="8"/>
    </row>
    <row r="8" spans="1:17">
      <c r="A8" s="10">
        <v>3</v>
      </c>
      <c r="B8" s="10" t="s">
        <v>201</v>
      </c>
      <c r="C8" s="9" t="s">
        <v>106</v>
      </c>
      <c r="D8" s="73">
        <v>10490066</v>
      </c>
      <c r="E8" s="8"/>
      <c r="F8" s="8">
        <v>1</v>
      </c>
      <c r="G8" s="53">
        <v>1144</v>
      </c>
      <c r="H8" s="53">
        <v>1144</v>
      </c>
      <c r="I8" s="53">
        <v>800.8</v>
      </c>
      <c r="J8" s="9"/>
      <c r="K8" s="6"/>
      <c r="L8" s="9"/>
      <c r="M8" s="34"/>
      <c r="N8" s="8"/>
      <c r="O8" s="8"/>
      <c r="P8" s="8"/>
      <c r="Q8" s="8"/>
    </row>
    <row r="9" spans="1:17">
      <c r="A9" s="10">
        <v>4</v>
      </c>
      <c r="B9" s="10" t="s">
        <v>202</v>
      </c>
      <c r="C9" s="9" t="s">
        <v>106</v>
      </c>
      <c r="D9" s="73">
        <v>10490067</v>
      </c>
      <c r="E9" s="8"/>
      <c r="F9" s="8">
        <v>1</v>
      </c>
      <c r="G9" s="53">
        <v>1215</v>
      </c>
      <c r="H9" s="53">
        <v>1215</v>
      </c>
      <c r="I9" s="53">
        <v>851</v>
      </c>
      <c r="J9" s="9"/>
      <c r="K9" s="6"/>
      <c r="L9" s="9"/>
      <c r="M9" s="34"/>
      <c r="N9" s="8"/>
      <c r="O9" s="8"/>
      <c r="P9" s="8"/>
      <c r="Q9" s="8"/>
    </row>
    <row r="10" spans="1:17">
      <c r="A10" s="10">
        <v>5</v>
      </c>
      <c r="B10" s="10" t="s">
        <v>203</v>
      </c>
      <c r="C10" s="9" t="s">
        <v>106</v>
      </c>
      <c r="D10" s="73">
        <v>10490070</v>
      </c>
      <c r="E10" s="8"/>
      <c r="F10" s="8">
        <v>1</v>
      </c>
      <c r="G10" s="53">
        <v>1473</v>
      </c>
      <c r="H10" s="53">
        <v>1473</v>
      </c>
      <c r="I10" s="53">
        <v>1031.5999999999999</v>
      </c>
      <c r="J10" s="9"/>
      <c r="K10" s="6"/>
      <c r="L10" s="9"/>
      <c r="M10" s="34"/>
      <c r="N10" s="8"/>
      <c r="O10" s="8"/>
      <c r="P10" s="8"/>
      <c r="Q10" s="8"/>
    </row>
    <row r="11" spans="1:17">
      <c r="A11" s="10">
        <v>6</v>
      </c>
      <c r="B11" s="10" t="s">
        <v>204</v>
      </c>
      <c r="C11" s="9" t="s">
        <v>106</v>
      </c>
      <c r="D11" s="73">
        <v>10490077</v>
      </c>
      <c r="E11" s="8"/>
      <c r="F11" s="8">
        <v>2</v>
      </c>
      <c r="G11" s="53">
        <v>1045</v>
      </c>
      <c r="H11" s="53">
        <v>2090</v>
      </c>
      <c r="I11" s="53">
        <v>1463</v>
      </c>
      <c r="J11" s="9"/>
      <c r="K11" s="6"/>
      <c r="L11" s="9"/>
      <c r="M11" s="34"/>
      <c r="N11" s="8"/>
      <c r="O11" s="8"/>
      <c r="P11" s="8"/>
      <c r="Q11" s="8"/>
    </row>
    <row r="12" spans="1:17">
      <c r="A12" s="10">
        <v>7</v>
      </c>
      <c r="B12" s="10" t="s">
        <v>205</v>
      </c>
      <c r="C12" s="9" t="s">
        <v>106</v>
      </c>
      <c r="D12" s="73">
        <v>10490080</v>
      </c>
      <c r="E12" s="8"/>
      <c r="F12" s="8">
        <v>1</v>
      </c>
      <c r="G12" s="53">
        <v>810</v>
      </c>
      <c r="H12" s="53">
        <v>810</v>
      </c>
      <c r="I12" s="53">
        <v>567</v>
      </c>
      <c r="J12" s="9"/>
      <c r="K12" s="6"/>
      <c r="L12" s="9"/>
      <c r="M12" s="34"/>
      <c r="N12" s="8"/>
      <c r="O12" s="8"/>
      <c r="P12" s="8"/>
      <c r="Q12" s="8"/>
    </row>
    <row r="13" spans="1:17">
      <c r="A13" s="10">
        <v>8</v>
      </c>
      <c r="B13" s="10" t="s">
        <v>206</v>
      </c>
      <c r="C13" s="9" t="s">
        <v>106</v>
      </c>
      <c r="D13" s="73">
        <v>10490081</v>
      </c>
      <c r="E13" s="8"/>
      <c r="F13" s="8">
        <v>1</v>
      </c>
      <c r="G13" s="53">
        <v>473</v>
      </c>
      <c r="H13" s="53">
        <v>473</v>
      </c>
      <c r="I13" s="53">
        <v>331.6</v>
      </c>
      <c r="J13" s="9"/>
      <c r="K13" s="6"/>
      <c r="L13" s="9"/>
      <c r="M13" s="34"/>
      <c r="N13" s="8"/>
      <c r="O13" s="8"/>
      <c r="P13" s="8"/>
      <c r="Q13" s="8"/>
    </row>
    <row r="14" spans="1:17">
      <c r="A14" s="10">
        <v>9</v>
      </c>
      <c r="B14" s="6" t="s">
        <v>207</v>
      </c>
      <c r="C14" s="9" t="s">
        <v>106</v>
      </c>
      <c r="D14" s="73">
        <v>10490079</v>
      </c>
      <c r="E14" s="8"/>
      <c r="F14" s="8">
        <v>1</v>
      </c>
      <c r="G14" s="53">
        <v>2880</v>
      </c>
      <c r="H14" s="53">
        <v>2880</v>
      </c>
      <c r="I14" s="53">
        <v>2016</v>
      </c>
      <c r="J14" s="9"/>
      <c r="K14" s="6"/>
      <c r="L14" s="9"/>
      <c r="M14" s="34"/>
      <c r="N14" s="8"/>
      <c r="O14" s="8"/>
      <c r="P14" s="8"/>
      <c r="Q14" s="8"/>
    </row>
    <row r="15" spans="1:17">
      <c r="A15" s="10">
        <v>10</v>
      </c>
      <c r="B15" s="10" t="s">
        <v>208</v>
      </c>
      <c r="C15" s="9" t="s">
        <v>106</v>
      </c>
      <c r="D15" s="73">
        <v>10490091</v>
      </c>
      <c r="E15" s="8"/>
      <c r="F15" s="8">
        <v>1</v>
      </c>
      <c r="G15" s="53">
        <v>1078</v>
      </c>
      <c r="H15" s="53">
        <v>1078</v>
      </c>
      <c r="I15" s="53">
        <v>754.6</v>
      </c>
      <c r="J15" s="9"/>
      <c r="K15" s="6"/>
      <c r="L15" s="9"/>
      <c r="M15" s="34"/>
      <c r="N15" s="8"/>
      <c r="O15" s="8"/>
      <c r="P15" s="8"/>
      <c r="Q15" s="8"/>
    </row>
    <row r="16" spans="1:17">
      <c r="A16" s="10">
        <v>11</v>
      </c>
      <c r="B16" s="10" t="s">
        <v>209</v>
      </c>
      <c r="C16" s="9" t="s">
        <v>106</v>
      </c>
      <c r="D16" s="73">
        <v>10490092</v>
      </c>
      <c r="E16" s="8"/>
      <c r="F16" s="8">
        <v>2</v>
      </c>
      <c r="G16" s="53">
        <v>665</v>
      </c>
      <c r="H16" s="53">
        <v>1330</v>
      </c>
      <c r="I16" s="53">
        <v>931</v>
      </c>
      <c r="J16" s="9"/>
      <c r="K16" s="6"/>
      <c r="L16" s="9"/>
      <c r="M16" s="34"/>
      <c r="N16" s="8"/>
      <c r="O16" s="8"/>
      <c r="P16" s="8"/>
      <c r="Q16" s="8"/>
    </row>
    <row r="17" spans="1:17">
      <c r="A17" s="10">
        <v>12</v>
      </c>
      <c r="B17" s="10" t="s">
        <v>210</v>
      </c>
      <c r="C17" s="9" t="s">
        <v>106</v>
      </c>
      <c r="D17" s="73">
        <v>10490093</v>
      </c>
      <c r="E17" s="8"/>
      <c r="F17" s="8">
        <v>1</v>
      </c>
      <c r="G17" s="53">
        <v>1005</v>
      </c>
      <c r="H17" s="53">
        <v>1005</v>
      </c>
      <c r="I17" s="53">
        <v>704</v>
      </c>
      <c r="J17" s="9"/>
      <c r="K17" s="6"/>
      <c r="L17" s="9"/>
      <c r="M17" s="34"/>
      <c r="N17" s="8"/>
      <c r="O17" s="8"/>
      <c r="P17" s="8"/>
      <c r="Q17" s="8"/>
    </row>
    <row r="18" spans="1:17">
      <c r="A18" s="10">
        <v>13</v>
      </c>
      <c r="B18" s="10" t="s">
        <v>211</v>
      </c>
      <c r="C18" s="9" t="s">
        <v>106</v>
      </c>
      <c r="D18" s="73">
        <v>10490094</v>
      </c>
      <c r="E18" s="8"/>
      <c r="F18" s="8">
        <v>1</v>
      </c>
      <c r="G18" s="53">
        <v>1077</v>
      </c>
      <c r="H18" s="53">
        <v>1077</v>
      </c>
      <c r="I18" s="53">
        <v>753.4</v>
      </c>
      <c r="J18" s="9"/>
      <c r="K18" s="6"/>
      <c r="L18" s="9"/>
      <c r="M18" s="34"/>
      <c r="N18" s="8"/>
      <c r="O18" s="8"/>
      <c r="P18" s="8"/>
      <c r="Q18" s="8"/>
    </row>
    <row r="19" spans="1:17">
      <c r="A19" s="10">
        <v>14</v>
      </c>
      <c r="B19" s="10" t="s">
        <v>212</v>
      </c>
      <c r="C19" s="9" t="s">
        <v>106</v>
      </c>
      <c r="D19" s="73">
        <v>10490083</v>
      </c>
      <c r="E19" s="8"/>
      <c r="F19" s="8">
        <v>1</v>
      </c>
      <c r="G19" s="53">
        <v>2500</v>
      </c>
      <c r="H19" s="53">
        <v>2500</v>
      </c>
      <c r="I19" s="53">
        <v>1750</v>
      </c>
      <c r="J19" s="9"/>
      <c r="K19" s="6"/>
      <c r="L19" s="9"/>
      <c r="M19" s="34"/>
      <c r="N19" s="8"/>
      <c r="O19" s="8"/>
      <c r="P19" s="8"/>
      <c r="Q19" s="8"/>
    </row>
    <row r="20" spans="1:17">
      <c r="A20" s="10">
        <v>15</v>
      </c>
      <c r="B20" s="10" t="s">
        <v>213</v>
      </c>
      <c r="C20" s="9" t="s">
        <v>106</v>
      </c>
      <c r="D20" s="73">
        <v>10490087</v>
      </c>
      <c r="E20" s="8"/>
      <c r="F20" s="8">
        <v>1</v>
      </c>
      <c r="G20" s="53">
        <v>4965</v>
      </c>
      <c r="H20" s="53">
        <v>4965</v>
      </c>
      <c r="I20" s="53">
        <v>3476</v>
      </c>
      <c r="J20" s="9"/>
      <c r="K20" s="6"/>
      <c r="L20" s="9"/>
      <c r="M20" s="34"/>
      <c r="N20" s="8"/>
      <c r="O20" s="8"/>
      <c r="P20" s="8"/>
      <c r="Q20" s="8"/>
    </row>
    <row r="21" spans="1:17">
      <c r="A21" s="10">
        <v>16</v>
      </c>
      <c r="B21" s="10" t="s">
        <v>399</v>
      </c>
      <c r="C21" s="9" t="s">
        <v>106</v>
      </c>
      <c r="D21" s="73">
        <v>10490052</v>
      </c>
      <c r="E21" s="8"/>
      <c r="F21" s="8">
        <v>1</v>
      </c>
      <c r="G21" s="53">
        <v>1415</v>
      </c>
      <c r="H21" s="53">
        <v>1415</v>
      </c>
      <c r="I21" s="53">
        <v>990</v>
      </c>
      <c r="J21" s="9"/>
      <c r="K21" s="6"/>
      <c r="L21" s="9"/>
      <c r="M21" s="34"/>
      <c r="N21" s="142"/>
      <c r="O21" s="142"/>
      <c r="P21" s="8"/>
      <c r="Q21" s="8"/>
    </row>
    <row r="22" spans="1:17">
      <c r="A22" s="10"/>
      <c r="B22" s="10" t="s">
        <v>52</v>
      </c>
      <c r="C22" s="9" t="s">
        <v>106</v>
      </c>
      <c r="D22" s="73"/>
      <c r="E22" s="8"/>
      <c r="F22" s="8">
        <v>1</v>
      </c>
      <c r="G22" s="53"/>
      <c r="H22" s="53"/>
      <c r="I22" s="53"/>
      <c r="J22" s="9"/>
      <c r="K22" s="6"/>
      <c r="L22" s="9"/>
      <c r="M22" s="34"/>
      <c r="N22" s="143"/>
      <c r="O22" s="143"/>
      <c r="P22" s="8"/>
      <c r="Q22" s="8"/>
    </row>
    <row r="23" spans="1:17">
      <c r="A23" s="10"/>
      <c r="B23" s="10" t="s">
        <v>55</v>
      </c>
      <c r="C23" s="9" t="s">
        <v>106</v>
      </c>
      <c r="D23" s="73"/>
      <c r="E23" s="8"/>
      <c r="F23" s="8">
        <v>2</v>
      </c>
      <c r="G23" s="53"/>
      <c r="H23" s="53"/>
      <c r="I23" s="53"/>
      <c r="J23" s="9"/>
      <c r="K23" s="6"/>
      <c r="L23" s="9"/>
      <c r="M23" s="34"/>
      <c r="N23" s="143"/>
      <c r="O23" s="143"/>
      <c r="P23" s="8"/>
      <c r="Q23" s="8"/>
    </row>
    <row r="24" spans="1:17">
      <c r="A24" s="10"/>
      <c r="B24" s="10" t="s">
        <v>400</v>
      </c>
      <c r="C24" s="9" t="s">
        <v>106</v>
      </c>
      <c r="D24" s="73"/>
      <c r="E24" s="8"/>
      <c r="F24" s="8">
        <v>2</v>
      </c>
      <c r="G24" s="53"/>
      <c r="H24" s="53"/>
      <c r="I24" s="53"/>
      <c r="J24" s="9"/>
      <c r="K24" s="6"/>
      <c r="L24" s="9"/>
      <c r="M24" s="34"/>
      <c r="N24" s="143"/>
      <c r="O24" s="143"/>
      <c r="P24" s="8"/>
      <c r="Q24" s="8"/>
    </row>
    <row r="25" spans="1:17">
      <c r="A25" s="10"/>
      <c r="B25" s="10" t="s">
        <v>401</v>
      </c>
      <c r="C25" s="9" t="s">
        <v>106</v>
      </c>
      <c r="D25" s="73"/>
      <c r="E25" s="8"/>
      <c r="F25" s="8">
        <v>1</v>
      </c>
      <c r="G25" s="53"/>
      <c r="H25" s="53"/>
      <c r="I25" s="53"/>
      <c r="J25" s="9"/>
      <c r="K25" s="6"/>
      <c r="L25" s="9"/>
      <c r="M25" s="34"/>
      <c r="N25" s="143"/>
      <c r="O25" s="143"/>
      <c r="P25" s="8"/>
      <c r="Q25" s="8"/>
    </row>
    <row r="26" spans="1:17">
      <c r="A26" s="10"/>
      <c r="B26" s="10" t="s">
        <v>52</v>
      </c>
      <c r="C26" s="9" t="s">
        <v>106</v>
      </c>
      <c r="D26" s="73"/>
      <c r="E26" s="8"/>
      <c r="F26" s="8">
        <v>1</v>
      </c>
      <c r="G26" s="53"/>
      <c r="H26" s="53"/>
      <c r="I26" s="53"/>
      <c r="J26" s="9"/>
      <c r="K26" s="6"/>
      <c r="L26" s="9"/>
      <c r="M26" s="34"/>
      <c r="N26" s="143"/>
      <c r="O26" s="143"/>
      <c r="P26" s="8"/>
      <c r="Q26" s="8"/>
    </row>
    <row r="27" spans="1:17">
      <c r="A27" s="10">
        <v>17</v>
      </c>
      <c r="B27" s="10" t="s">
        <v>214</v>
      </c>
      <c r="C27" s="12" t="s">
        <v>126</v>
      </c>
      <c r="D27" s="73">
        <v>10490076</v>
      </c>
      <c r="E27" s="8"/>
      <c r="F27" s="8">
        <v>1</v>
      </c>
      <c r="G27" s="53">
        <v>39583</v>
      </c>
      <c r="H27" s="53">
        <v>39583</v>
      </c>
      <c r="I27" s="53">
        <v>27707.599999999999</v>
      </c>
      <c r="J27" s="9"/>
      <c r="K27" s="6"/>
      <c r="L27" s="9"/>
      <c r="M27" s="34"/>
      <c r="N27" s="8"/>
      <c r="O27" s="8"/>
      <c r="P27" s="8"/>
      <c r="Q27" s="8"/>
    </row>
    <row r="28" spans="1:17">
      <c r="A28" s="10">
        <v>18</v>
      </c>
      <c r="B28" s="10" t="s">
        <v>215</v>
      </c>
      <c r="C28" s="9" t="s">
        <v>106</v>
      </c>
      <c r="D28" s="73"/>
      <c r="E28" s="8"/>
      <c r="F28" s="12">
        <v>4</v>
      </c>
      <c r="G28" s="53"/>
      <c r="H28" s="53"/>
      <c r="I28" s="53"/>
      <c r="J28" s="9"/>
      <c r="K28" s="6"/>
      <c r="L28" s="9"/>
      <c r="M28" s="34"/>
      <c r="N28" s="8"/>
      <c r="O28" s="8"/>
      <c r="P28" s="8"/>
      <c r="Q28" s="8"/>
    </row>
    <row r="29" spans="1:17">
      <c r="A29" s="10">
        <v>19</v>
      </c>
      <c r="B29" s="10" t="s">
        <v>216</v>
      </c>
      <c r="C29" s="9" t="s">
        <v>106</v>
      </c>
      <c r="D29" s="73"/>
      <c r="E29" s="8"/>
      <c r="F29" s="12">
        <v>2</v>
      </c>
      <c r="G29" s="53"/>
      <c r="H29" s="53"/>
      <c r="I29" s="53"/>
      <c r="J29" s="9"/>
      <c r="K29" s="6"/>
      <c r="L29" s="9"/>
      <c r="M29" s="34"/>
      <c r="N29" s="8"/>
      <c r="O29" s="8"/>
      <c r="P29" s="8"/>
      <c r="Q29" s="8"/>
    </row>
    <row r="30" spans="1:17">
      <c r="A30" s="10">
        <v>20</v>
      </c>
      <c r="B30" s="10" t="s">
        <v>217</v>
      </c>
      <c r="C30" s="9" t="s">
        <v>106</v>
      </c>
      <c r="D30" s="73"/>
      <c r="E30" s="8"/>
      <c r="F30" s="12">
        <v>1</v>
      </c>
      <c r="G30" s="53"/>
      <c r="H30" s="53"/>
      <c r="I30" s="53"/>
      <c r="J30" s="9"/>
      <c r="K30" s="6"/>
      <c r="L30" s="9"/>
      <c r="M30" s="34"/>
      <c r="N30" s="8"/>
      <c r="O30" s="8"/>
      <c r="P30" s="8"/>
      <c r="Q30" s="8"/>
    </row>
    <row r="31" spans="1:17">
      <c r="A31" s="10">
        <v>21</v>
      </c>
      <c r="B31" s="10" t="s">
        <v>218</v>
      </c>
      <c r="C31" s="9" t="s">
        <v>106</v>
      </c>
      <c r="D31" s="73"/>
      <c r="E31" s="8"/>
      <c r="F31" s="12">
        <v>2</v>
      </c>
      <c r="G31" s="53"/>
      <c r="H31" s="53"/>
      <c r="I31" s="53"/>
      <c r="J31" s="9"/>
      <c r="K31" s="6"/>
      <c r="L31" s="9"/>
      <c r="M31" s="34"/>
      <c r="N31" s="8"/>
      <c r="O31" s="8"/>
      <c r="P31" s="8"/>
      <c r="Q31" s="8"/>
    </row>
    <row r="32" spans="1:17">
      <c r="A32" s="10">
        <v>22</v>
      </c>
      <c r="B32" s="10" t="s">
        <v>219</v>
      </c>
      <c r="C32" s="9" t="s">
        <v>106</v>
      </c>
      <c r="D32" s="73"/>
      <c r="E32" s="8"/>
      <c r="F32" s="12">
        <v>1</v>
      </c>
      <c r="G32" s="53"/>
      <c r="H32" s="53"/>
      <c r="I32" s="53"/>
      <c r="J32" s="9"/>
      <c r="K32" s="6"/>
      <c r="L32" s="9"/>
      <c r="M32" s="34"/>
      <c r="N32" s="8"/>
      <c r="O32" s="8"/>
      <c r="P32" s="8"/>
      <c r="Q32" s="8"/>
    </row>
    <row r="33" spans="1:17">
      <c r="A33" s="10">
        <v>23</v>
      </c>
      <c r="B33" s="10" t="s">
        <v>220</v>
      </c>
      <c r="C33" s="9" t="s">
        <v>106</v>
      </c>
      <c r="D33" s="73"/>
      <c r="E33" s="8"/>
      <c r="F33" s="12">
        <v>1</v>
      </c>
      <c r="G33" s="53"/>
      <c r="H33" s="53"/>
      <c r="I33" s="53"/>
      <c r="J33" s="9"/>
      <c r="K33" s="6"/>
      <c r="L33" s="9"/>
      <c r="M33" s="34"/>
      <c r="N33" s="8"/>
      <c r="O33" s="8"/>
      <c r="P33" s="8"/>
      <c r="Q33" s="8"/>
    </row>
    <row r="34" spans="1:17">
      <c r="A34" s="10">
        <v>24</v>
      </c>
      <c r="B34" s="10" t="s">
        <v>221</v>
      </c>
      <c r="C34" s="13" t="s">
        <v>222</v>
      </c>
      <c r="D34" s="73"/>
      <c r="E34" s="8"/>
      <c r="F34" s="13" t="s">
        <v>224</v>
      </c>
      <c r="G34" s="53"/>
      <c r="H34" s="53"/>
      <c r="I34" s="53"/>
      <c r="J34" s="9"/>
      <c r="K34" s="6"/>
      <c r="L34" s="9"/>
      <c r="M34" s="34"/>
      <c r="N34" s="8"/>
      <c r="O34" s="8"/>
      <c r="P34" s="8"/>
      <c r="Q34" s="8"/>
    </row>
    <row r="35" spans="1:17">
      <c r="A35" s="10">
        <v>25</v>
      </c>
      <c r="B35" s="10" t="s">
        <v>221</v>
      </c>
      <c r="C35" s="13" t="s">
        <v>222</v>
      </c>
      <c r="D35" s="73"/>
      <c r="E35" s="8"/>
      <c r="F35" s="13" t="s">
        <v>225</v>
      </c>
      <c r="G35" s="53"/>
      <c r="H35" s="53"/>
      <c r="I35" s="53"/>
      <c r="J35" s="9"/>
      <c r="K35" s="6"/>
      <c r="L35" s="9"/>
      <c r="M35" s="34"/>
      <c r="N35" s="8"/>
      <c r="O35" s="8"/>
      <c r="P35" s="8"/>
      <c r="Q35" s="8"/>
    </row>
    <row r="36" spans="1:17" ht="15.75" thickBot="1">
      <c r="A36" s="26">
        <v>26</v>
      </c>
      <c r="B36" s="26" t="s">
        <v>221</v>
      </c>
      <c r="C36" s="29" t="s">
        <v>222</v>
      </c>
      <c r="D36" s="87"/>
      <c r="E36" s="51"/>
      <c r="F36" s="29" t="s">
        <v>226</v>
      </c>
      <c r="G36" s="56"/>
      <c r="H36" s="56"/>
      <c r="I36" s="56"/>
      <c r="J36" s="86"/>
      <c r="K36" s="103"/>
      <c r="L36" s="86"/>
      <c r="M36" s="41"/>
      <c r="N36" s="51"/>
      <c r="O36" s="51"/>
      <c r="P36" s="51"/>
      <c r="Q36" s="51"/>
    </row>
    <row r="37" spans="1:17" ht="15.75" thickBot="1">
      <c r="A37" s="14"/>
      <c r="B37" s="97" t="s">
        <v>25</v>
      </c>
      <c r="C37" s="15"/>
      <c r="D37" s="93"/>
      <c r="E37" s="94"/>
      <c r="F37" s="94">
        <f>SUM(F6:F36)</f>
        <v>37</v>
      </c>
      <c r="G37" s="95"/>
      <c r="H37" s="95">
        <f>SUM(H6:H36)</f>
        <v>67494</v>
      </c>
      <c r="I37" s="95">
        <f>SUM(I6:I36)</f>
        <v>47246.8</v>
      </c>
      <c r="J37" s="154"/>
      <c r="K37" s="15"/>
      <c r="L37" s="62"/>
      <c r="M37" s="47"/>
      <c r="N37" s="16"/>
      <c r="O37" s="16"/>
      <c r="P37" s="32"/>
      <c r="Q37" s="114"/>
    </row>
    <row r="38" spans="1:17">
      <c r="A38" s="6"/>
      <c r="B38" s="6"/>
      <c r="C38" s="8"/>
      <c r="D38" s="6"/>
      <c r="E38" s="8"/>
      <c r="F38" s="54"/>
      <c r="G38" s="59"/>
      <c r="H38" s="59"/>
      <c r="I38" s="59"/>
      <c r="J38" s="9"/>
      <c r="K38" s="6"/>
      <c r="L38" s="9"/>
      <c r="M38" s="60"/>
      <c r="N38" s="8"/>
      <c r="O38" s="8"/>
      <c r="P38" s="8"/>
      <c r="Q38" s="8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15"/>
  <sheetViews>
    <sheetView workbookViewId="0">
      <selection activeCell="I15" sqref="I15"/>
    </sheetView>
  </sheetViews>
  <sheetFormatPr defaultRowHeight="15"/>
  <cols>
    <col min="1" max="1" width="5.28515625" customWidth="1"/>
    <col min="2" max="2" width="25.42578125" customWidth="1"/>
  </cols>
  <sheetData>
    <row r="2" spans="1:17" ht="15.75" thickBot="1">
      <c r="A2" s="1"/>
      <c r="B2" s="2" t="s">
        <v>227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148" t="s">
        <v>1</v>
      </c>
      <c r="B3" s="151"/>
      <c r="C3" s="152"/>
      <c r="D3" s="152"/>
      <c r="E3" s="50"/>
      <c r="F3" s="144" t="s">
        <v>24</v>
      </c>
      <c r="G3" s="144"/>
      <c r="H3" s="144"/>
      <c r="I3" s="145"/>
      <c r="J3" s="20" t="s">
        <v>22</v>
      </c>
      <c r="K3" s="22"/>
      <c r="L3" s="20" t="s">
        <v>23</v>
      </c>
      <c r="M3" s="21"/>
      <c r="N3" s="144" t="s">
        <v>26</v>
      </c>
      <c r="O3" s="144"/>
      <c r="P3" s="144"/>
      <c r="Q3" s="145"/>
    </row>
    <row r="4" spans="1:17" ht="23.25" thickBot="1">
      <c r="A4" s="149"/>
      <c r="B4" s="149" t="s">
        <v>2</v>
      </c>
      <c r="C4" s="3" t="s">
        <v>3</v>
      </c>
      <c r="D4" s="149" t="s">
        <v>4</v>
      </c>
      <c r="E4" s="25" t="s">
        <v>7</v>
      </c>
      <c r="F4" s="146"/>
      <c r="G4" s="146"/>
      <c r="H4" s="146"/>
      <c r="I4" s="147"/>
      <c r="J4" s="5" t="s">
        <v>6</v>
      </c>
      <c r="K4" s="5" t="s">
        <v>10</v>
      </c>
      <c r="L4" s="5" t="s">
        <v>6</v>
      </c>
      <c r="M4" s="5" t="s">
        <v>10</v>
      </c>
      <c r="N4" s="146"/>
      <c r="O4" s="146"/>
      <c r="P4" s="146"/>
      <c r="Q4" s="147"/>
    </row>
    <row r="5" spans="1:17" ht="23.25" thickBot="1">
      <c r="A5" s="150"/>
      <c r="B5" s="153"/>
      <c r="C5" s="4" t="s">
        <v>8</v>
      </c>
      <c r="D5" s="153"/>
      <c r="E5" s="5" t="s">
        <v>11</v>
      </c>
      <c r="F5" s="5" t="s">
        <v>5</v>
      </c>
      <c r="G5" s="5" t="s">
        <v>9</v>
      </c>
      <c r="H5" s="5" t="s">
        <v>6</v>
      </c>
      <c r="I5" s="5" t="s">
        <v>10</v>
      </c>
      <c r="J5" s="19">
        <v>104</v>
      </c>
      <c r="K5" s="18">
        <v>131</v>
      </c>
      <c r="L5" s="19">
        <v>104</v>
      </c>
      <c r="M5" s="23">
        <v>131</v>
      </c>
      <c r="N5" s="5" t="s">
        <v>5</v>
      </c>
      <c r="O5" s="5" t="s">
        <v>9</v>
      </c>
      <c r="P5" s="5" t="s">
        <v>6</v>
      </c>
      <c r="Q5" s="5" t="s">
        <v>10</v>
      </c>
    </row>
    <row r="6" spans="1:17">
      <c r="A6" s="10">
        <v>1</v>
      </c>
      <c r="B6" s="6" t="s">
        <v>228</v>
      </c>
      <c r="C6" s="8" t="s">
        <v>106</v>
      </c>
      <c r="D6" s="6">
        <v>10400008</v>
      </c>
      <c r="E6" s="9">
        <v>2002</v>
      </c>
      <c r="F6" s="54">
        <v>1</v>
      </c>
      <c r="G6" s="59">
        <v>788</v>
      </c>
      <c r="H6" s="59">
        <v>788</v>
      </c>
      <c r="I6" s="59">
        <v>788</v>
      </c>
      <c r="J6" s="9"/>
      <c r="K6" s="6"/>
      <c r="L6" s="9"/>
      <c r="M6" s="34"/>
      <c r="N6" s="8"/>
      <c r="O6" s="8"/>
      <c r="P6" s="8"/>
      <c r="Q6" s="8"/>
    </row>
    <row r="7" spans="1:17">
      <c r="A7" s="10">
        <v>2</v>
      </c>
      <c r="B7" s="6" t="s">
        <v>229</v>
      </c>
      <c r="C7" s="8" t="s">
        <v>106</v>
      </c>
      <c r="D7" s="10">
        <v>10400014</v>
      </c>
      <c r="E7" s="13">
        <v>2002</v>
      </c>
      <c r="F7" s="52">
        <v>1</v>
      </c>
      <c r="G7" s="53">
        <v>1318</v>
      </c>
      <c r="H7" s="53">
        <v>1318</v>
      </c>
      <c r="I7" s="53">
        <v>1318</v>
      </c>
      <c r="J7" s="13"/>
      <c r="K7" s="10"/>
      <c r="L7" s="13"/>
      <c r="M7" s="34"/>
      <c r="N7" s="12"/>
      <c r="O7" s="12"/>
      <c r="P7" s="12"/>
      <c r="Q7" s="12"/>
    </row>
    <row r="8" spans="1:17">
      <c r="A8" s="10">
        <v>3</v>
      </c>
      <c r="B8" s="10" t="s">
        <v>230</v>
      </c>
      <c r="C8" s="8" t="s">
        <v>106</v>
      </c>
      <c r="D8" s="10">
        <v>10400021</v>
      </c>
      <c r="E8" s="13">
        <v>2002</v>
      </c>
      <c r="F8" s="52">
        <v>1</v>
      </c>
      <c r="G8" s="53">
        <v>1353</v>
      </c>
      <c r="H8" s="53">
        <v>1353</v>
      </c>
      <c r="I8" s="53">
        <v>1353</v>
      </c>
      <c r="J8" s="13"/>
      <c r="K8" s="10"/>
      <c r="L8" s="13"/>
      <c r="M8" s="34"/>
      <c r="N8" s="12"/>
      <c r="O8" s="12"/>
      <c r="P8" s="12"/>
      <c r="Q8" s="12"/>
    </row>
    <row r="9" spans="1:17">
      <c r="A9" s="10">
        <v>4</v>
      </c>
      <c r="B9" s="10" t="s">
        <v>231</v>
      </c>
      <c r="C9" s="8" t="s">
        <v>106</v>
      </c>
      <c r="D9" s="10">
        <v>10400022</v>
      </c>
      <c r="E9" s="13">
        <v>2002</v>
      </c>
      <c r="F9" s="52">
        <v>1</v>
      </c>
      <c r="G9" s="53">
        <v>1374</v>
      </c>
      <c r="H9" s="53">
        <v>1374</v>
      </c>
      <c r="I9" s="53">
        <v>1374</v>
      </c>
      <c r="J9" s="13"/>
      <c r="K9" s="10"/>
      <c r="L9" s="13"/>
      <c r="M9" s="34"/>
      <c r="N9" s="12"/>
      <c r="O9" s="12"/>
      <c r="P9" s="12"/>
      <c r="Q9" s="12"/>
    </row>
    <row r="10" spans="1:17">
      <c r="A10" s="10">
        <v>5</v>
      </c>
      <c r="B10" s="10" t="s">
        <v>232</v>
      </c>
      <c r="C10" s="8" t="s">
        <v>106</v>
      </c>
      <c r="D10" s="10">
        <v>10400025</v>
      </c>
      <c r="E10" s="13">
        <v>2006</v>
      </c>
      <c r="F10" s="52">
        <v>4</v>
      </c>
      <c r="G10" s="53">
        <v>1279</v>
      </c>
      <c r="H10" s="53">
        <v>5116</v>
      </c>
      <c r="I10" s="53">
        <v>5116</v>
      </c>
      <c r="J10" s="13"/>
      <c r="K10" s="10"/>
      <c r="L10" s="13"/>
      <c r="M10" s="34"/>
      <c r="N10" s="12"/>
      <c r="O10" s="12"/>
      <c r="P10" s="12"/>
      <c r="Q10" s="12"/>
    </row>
    <row r="11" spans="1:17">
      <c r="A11" s="10">
        <v>6</v>
      </c>
      <c r="B11" s="6" t="s">
        <v>233</v>
      </c>
      <c r="C11" s="8" t="s">
        <v>106</v>
      </c>
      <c r="D11" s="10">
        <v>10400027</v>
      </c>
      <c r="E11" s="13">
        <v>2006</v>
      </c>
      <c r="F11" s="52">
        <v>1</v>
      </c>
      <c r="G11" s="53">
        <v>1350</v>
      </c>
      <c r="H11" s="53">
        <v>1350</v>
      </c>
      <c r="I11" s="53">
        <v>1350</v>
      </c>
      <c r="J11" s="13"/>
      <c r="K11" s="10"/>
      <c r="L11" s="13"/>
      <c r="M11" s="34"/>
      <c r="N11" s="12"/>
      <c r="O11" s="12"/>
      <c r="P11" s="12"/>
      <c r="Q11" s="12"/>
    </row>
    <row r="12" spans="1:17">
      <c r="A12" s="10">
        <v>7</v>
      </c>
      <c r="B12" s="10" t="s">
        <v>234</v>
      </c>
      <c r="C12" s="8" t="s">
        <v>106</v>
      </c>
      <c r="D12" s="10">
        <v>10400029</v>
      </c>
      <c r="E12" s="13">
        <v>2006</v>
      </c>
      <c r="F12" s="52">
        <v>1</v>
      </c>
      <c r="G12" s="53">
        <v>480</v>
      </c>
      <c r="H12" s="53">
        <v>480</v>
      </c>
      <c r="I12" s="53">
        <v>480</v>
      </c>
      <c r="J12" s="13"/>
      <c r="K12" s="10"/>
      <c r="L12" s="13"/>
      <c r="M12" s="34"/>
      <c r="N12" s="12"/>
      <c r="O12" s="12"/>
      <c r="P12" s="12"/>
      <c r="Q12" s="12"/>
    </row>
    <row r="13" spans="1:17">
      <c r="A13" s="10">
        <v>8</v>
      </c>
      <c r="B13" s="10" t="s">
        <v>235</v>
      </c>
      <c r="C13" s="8" t="s">
        <v>106</v>
      </c>
      <c r="D13" s="10">
        <v>10400030</v>
      </c>
      <c r="E13" s="13">
        <v>2006</v>
      </c>
      <c r="F13" s="52">
        <v>1</v>
      </c>
      <c r="G13" s="53">
        <v>1150</v>
      </c>
      <c r="H13" s="53">
        <v>1150</v>
      </c>
      <c r="I13" s="53">
        <v>1150</v>
      </c>
      <c r="J13" s="13"/>
      <c r="K13" s="10"/>
      <c r="L13" s="13"/>
      <c r="M13" s="34"/>
      <c r="N13" s="12"/>
      <c r="O13" s="12"/>
      <c r="P13" s="12"/>
      <c r="Q13" s="12"/>
    </row>
    <row r="14" spans="1:17" ht="15.75" thickBot="1">
      <c r="A14" s="10">
        <v>9</v>
      </c>
      <c r="B14" s="10" t="s">
        <v>236</v>
      </c>
      <c r="C14" s="8" t="s">
        <v>106</v>
      </c>
      <c r="D14" s="10">
        <v>10400031</v>
      </c>
      <c r="E14" s="12">
        <v>2010</v>
      </c>
      <c r="F14" s="52">
        <v>1</v>
      </c>
      <c r="G14" s="53">
        <v>4200</v>
      </c>
      <c r="H14" s="53">
        <v>4200</v>
      </c>
      <c r="I14" s="53">
        <v>2520</v>
      </c>
      <c r="J14" s="13"/>
      <c r="K14" s="10"/>
      <c r="L14" s="13"/>
      <c r="M14" s="34"/>
      <c r="N14" s="12"/>
      <c r="O14" s="12"/>
      <c r="P14" s="12"/>
      <c r="Q14" s="12"/>
    </row>
    <row r="15" spans="1:17" ht="15.75" thickBot="1">
      <c r="A15" s="14"/>
      <c r="B15" s="97" t="s">
        <v>158</v>
      </c>
      <c r="C15" s="15"/>
      <c r="D15" s="15"/>
      <c r="E15" s="12"/>
      <c r="F15" s="98">
        <f>SUM(F6:F14)</f>
        <v>12</v>
      </c>
      <c r="G15" s="98"/>
      <c r="H15" s="95">
        <f>SUM(H6:H14)</f>
        <v>17129</v>
      </c>
      <c r="I15" s="58">
        <f>SUM(I6:I14)</f>
        <v>15449</v>
      </c>
      <c r="J15" s="13"/>
      <c r="K15" s="10"/>
      <c r="L15" s="13"/>
      <c r="M15" s="34"/>
      <c r="N15" s="12"/>
      <c r="O15" s="12"/>
      <c r="P15" s="12"/>
      <c r="Q15" s="12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7"/>
  <sheetViews>
    <sheetView workbookViewId="0">
      <selection sqref="A1:Q8"/>
    </sheetView>
  </sheetViews>
  <sheetFormatPr defaultRowHeight="15"/>
  <cols>
    <col min="1" max="1" width="4.42578125" customWidth="1"/>
    <col min="2" max="2" width="29.140625" customWidth="1"/>
  </cols>
  <sheetData>
    <row r="2" spans="1:17" ht="15.75" thickBot="1">
      <c r="A2" s="1"/>
      <c r="B2" s="2" t="s">
        <v>197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148" t="s">
        <v>1</v>
      </c>
      <c r="B3" s="151"/>
      <c r="C3" s="152"/>
      <c r="D3" s="152"/>
      <c r="E3" s="50"/>
      <c r="F3" s="144" t="s">
        <v>24</v>
      </c>
      <c r="G3" s="144"/>
      <c r="H3" s="144"/>
      <c r="I3" s="145"/>
      <c r="J3" s="20" t="s">
        <v>22</v>
      </c>
      <c r="K3" s="22"/>
      <c r="L3" s="20" t="s">
        <v>23</v>
      </c>
      <c r="M3" s="21"/>
      <c r="N3" s="144" t="s">
        <v>26</v>
      </c>
      <c r="O3" s="144"/>
      <c r="P3" s="144"/>
      <c r="Q3" s="145"/>
    </row>
    <row r="4" spans="1:17" ht="23.25" thickBot="1">
      <c r="A4" s="149"/>
      <c r="B4" s="149" t="s">
        <v>2</v>
      </c>
      <c r="C4" s="3" t="s">
        <v>3</v>
      </c>
      <c r="D4" s="149" t="s">
        <v>4</v>
      </c>
      <c r="E4" s="25" t="s">
        <v>7</v>
      </c>
      <c r="F4" s="146"/>
      <c r="G4" s="146"/>
      <c r="H4" s="146"/>
      <c r="I4" s="147"/>
      <c r="J4" s="5" t="s">
        <v>6</v>
      </c>
      <c r="K4" s="5" t="s">
        <v>10</v>
      </c>
      <c r="L4" s="5" t="s">
        <v>6</v>
      </c>
      <c r="M4" s="5" t="s">
        <v>10</v>
      </c>
      <c r="N4" s="146"/>
      <c r="O4" s="146"/>
      <c r="P4" s="146"/>
      <c r="Q4" s="147"/>
    </row>
    <row r="5" spans="1:17" ht="23.25" thickBot="1">
      <c r="A5" s="150"/>
      <c r="B5" s="153"/>
      <c r="C5" s="4" t="s">
        <v>8</v>
      </c>
      <c r="D5" s="153"/>
      <c r="E5" s="5" t="s">
        <v>11</v>
      </c>
      <c r="F5" s="5" t="s">
        <v>5</v>
      </c>
      <c r="G5" s="5" t="s">
        <v>9</v>
      </c>
      <c r="H5" s="5" t="s">
        <v>6</v>
      </c>
      <c r="I5" s="5" t="s">
        <v>10</v>
      </c>
      <c r="J5" s="19">
        <v>104</v>
      </c>
      <c r="K5" s="18">
        <v>131</v>
      </c>
      <c r="L5" s="19">
        <v>104</v>
      </c>
      <c r="M5" s="23">
        <v>131</v>
      </c>
      <c r="N5" s="5" t="s">
        <v>5</v>
      </c>
      <c r="O5" s="5" t="s">
        <v>9</v>
      </c>
      <c r="P5" s="5" t="s">
        <v>6</v>
      </c>
      <c r="Q5" s="5" t="s">
        <v>10</v>
      </c>
    </row>
    <row r="6" spans="1:17" ht="15.75" thickBot="1">
      <c r="A6" s="10">
        <v>1</v>
      </c>
      <c r="B6" s="6" t="s">
        <v>192</v>
      </c>
      <c r="C6" s="8" t="s">
        <v>106</v>
      </c>
      <c r="D6" s="6">
        <v>10490001</v>
      </c>
      <c r="E6" s="8">
        <v>2005</v>
      </c>
      <c r="F6" s="54">
        <v>1</v>
      </c>
      <c r="G6" s="59">
        <v>780</v>
      </c>
      <c r="H6" s="59">
        <v>780</v>
      </c>
      <c r="I6" s="72">
        <v>780</v>
      </c>
      <c r="J6" s="9"/>
      <c r="K6" s="6"/>
      <c r="L6" s="9"/>
      <c r="M6" s="34"/>
      <c r="N6" s="8"/>
      <c r="O6" s="8"/>
      <c r="P6" s="8"/>
      <c r="Q6" s="8"/>
    </row>
    <row r="7" spans="1:17" ht="15.75" thickBot="1">
      <c r="A7" s="14"/>
      <c r="B7" s="15"/>
      <c r="C7" s="16"/>
      <c r="D7" s="15"/>
      <c r="E7" s="16"/>
      <c r="F7" s="98">
        <f>SUM(F6:F6)</f>
        <v>1</v>
      </c>
      <c r="G7" s="98"/>
      <c r="H7" s="95">
        <f>SUM(H6:H6)</f>
        <v>780</v>
      </c>
      <c r="I7" s="58">
        <f>SUM(I6:I6)</f>
        <v>780</v>
      </c>
      <c r="J7" s="62"/>
      <c r="K7" s="15"/>
      <c r="L7" s="62"/>
      <c r="M7" s="47"/>
      <c r="N7" s="16"/>
      <c r="O7" s="16"/>
      <c r="P7" s="16"/>
      <c r="Q7" s="32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21"/>
  <sheetViews>
    <sheetView workbookViewId="0">
      <selection activeCell="I21" sqref="I21"/>
    </sheetView>
  </sheetViews>
  <sheetFormatPr defaultRowHeight="15"/>
  <cols>
    <col min="1" max="1" width="3.5703125" customWidth="1"/>
    <col min="2" max="2" width="22.5703125" customWidth="1"/>
  </cols>
  <sheetData>
    <row r="2" spans="1:17" ht="15.75" thickBot="1">
      <c r="A2" s="1"/>
      <c r="B2" s="2" t="s">
        <v>237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148" t="s">
        <v>1</v>
      </c>
      <c r="B3" s="151"/>
      <c r="C3" s="152"/>
      <c r="D3" s="152"/>
      <c r="E3" s="50"/>
      <c r="F3" s="144" t="s">
        <v>24</v>
      </c>
      <c r="G3" s="144"/>
      <c r="H3" s="144"/>
      <c r="I3" s="145"/>
      <c r="J3" s="20" t="s">
        <v>22</v>
      </c>
      <c r="K3" s="22"/>
      <c r="L3" s="20" t="s">
        <v>23</v>
      </c>
      <c r="M3" s="21"/>
      <c r="N3" s="144" t="s">
        <v>26</v>
      </c>
      <c r="O3" s="144"/>
      <c r="P3" s="144"/>
      <c r="Q3" s="145"/>
    </row>
    <row r="4" spans="1:17" ht="23.25" thickBot="1">
      <c r="A4" s="149"/>
      <c r="B4" s="149" t="s">
        <v>2</v>
      </c>
      <c r="C4" s="3" t="s">
        <v>3</v>
      </c>
      <c r="D4" s="149" t="s">
        <v>4</v>
      </c>
      <c r="E4" s="25" t="s">
        <v>7</v>
      </c>
      <c r="F4" s="146"/>
      <c r="G4" s="146"/>
      <c r="H4" s="146"/>
      <c r="I4" s="147"/>
      <c r="J4" s="5" t="s">
        <v>6</v>
      </c>
      <c r="K4" s="5" t="s">
        <v>10</v>
      </c>
      <c r="L4" s="5" t="s">
        <v>6</v>
      </c>
      <c r="M4" s="5" t="s">
        <v>10</v>
      </c>
      <c r="N4" s="146"/>
      <c r="O4" s="146"/>
      <c r="P4" s="146"/>
      <c r="Q4" s="147"/>
    </row>
    <row r="5" spans="1:17" ht="23.25" thickBot="1">
      <c r="A5" s="150"/>
      <c r="B5" s="153"/>
      <c r="C5" s="4" t="s">
        <v>8</v>
      </c>
      <c r="D5" s="153"/>
      <c r="E5" s="5" t="s">
        <v>11</v>
      </c>
      <c r="F5" s="5" t="s">
        <v>5</v>
      </c>
      <c r="G5" s="5" t="s">
        <v>9</v>
      </c>
      <c r="H5" s="5" t="s">
        <v>6</v>
      </c>
      <c r="I5" s="5" t="s">
        <v>10</v>
      </c>
      <c r="J5" s="19">
        <v>104</v>
      </c>
      <c r="K5" s="18">
        <v>131</v>
      </c>
      <c r="L5" s="19">
        <v>104</v>
      </c>
      <c r="M5" s="23">
        <v>131</v>
      </c>
      <c r="N5" s="5" t="s">
        <v>5</v>
      </c>
      <c r="O5" s="5" t="s">
        <v>9</v>
      </c>
      <c r="P5" s="5" t="s">
        <v>6</v>
      </c>
      <c r="Q5" s="5" t="s">
        <v>10</v>
      </c>
    </row>
    <row r="6" spans="1:17">
      <c r="A6" s="10">
        <v>1</v>
      </c>
      <c r="B6" s="6" t="s">
        <v>93</v>
      </c>
      <c r="C6" s="8" t="s">
        <v>106</v>
      </c>
      <c r="D6" s="8">
        <v>10430002</v>
      </c>
      <c r="E6" s="9" t="s">
        <v>250</v>
      </c>
      <c r="F6" s="54">
        <v>1</v>
      </c>
      <c r="G6" s="59">
        <v>193</v>
      </c>
      <c r="H6" s="59">
        <v>193</v>
      </c>
      <c r="I6" s="59">
        <v>193</v>
      </c>
      <c r="J6" s="9"/>
      <c r="K6" s="6"/>
      <c r="L6" s="9"/>
      <c r="M6" s="34"/>
      <c r="N6" s="8"/>
      <c r="O6" s="8"/>
      <c r="P6" s="8"/>
      <c r="Q6" s="8"/>
    </row>
    <row r="7" spans="1:17">
      <c r="A7" s="10">
        <v>2</v>
      </c>
      <c r="B7" s="6" t="s">
        <v>238</v>
      </c>
      <c r="C7" s="8" t="s">
        <v>106</v>
      </c>
      <c r="D7" s="12">
        <v>10490004</v>
      </c>
      <c r="E7" s="13" t="s">
        <v>251</v>
      </c>
      <c r="F7" s="54">
        <v>1</v>
      </c>
      <c r="G7" s="53">
        <v>214</v>
      </c>
      <c r="H7" s="53">
        <v>214</v>
      </c>
      <c r="I7" s="59">
        <v>214</v>
      </c>
      <c r="J7" s="13"/>
      <c r="K7" s="10"/>
      <c r="L7" s="13"/>
      <c r="M7" s="34"/>
      <c r="N7" s="12"/>
      <c r="O7" s="12"/>
      <c r="P7" s="12"/>
      <c r="Q7" s="12"/>
    </row>
    <row r="8" spans="1:17">
      <c r="A8" s="10">
        <v>3</v>
      </c>
      <c r="B8" s="6" t="s">
        <v>239</v>
      </c>
      <c r="C8" s="8" t="s">
        <v>106</v>
      </c>
      <c r="D8" s="12">
        <v>10490002</v>
      </c>
      <c r="E8" s="13" t="s">
        <v>101</v>
      </c>
      <c r="F8" s="54">
        <v>1</v>
      </c>
      <c r="G8" s="53">
        <v>150</v>
      </c>
      <c r="H8" s="53">
        <v>150</v>
      </c>
      <c r="I8" s="59">
        <v>150</v>
      </c>
      <c r="J8" s="13"/>
      <c r="K8" s="10"/>
      <c r="L8" s="13"/>
      <c r="M8" s="34"/>
      <c r="N8" s="12"/>
      <c r="O8" s="12"/>
      <c r="P8" s="12"/>
      <c r="Q8" s="12"/>
    </row>
    <row r="9" spans="1:17">
      <c r="A9" s="10">
        <v>4</v>
      </c>
      <c r="B9" s="10" t="s">
        <v>240</v>
      </c>
      <c r="C9" s="8" t="s">
        <v>106</v>
      </c>
      <c r="D9" s="12">
        <v>10420003</v>
      </c>
      <c r="E9" s="13" t="s">
        <v>252</v>
      </c>
      <c r="F9" s="54">
        <v>1</v>
      </c>
      <c r="G9" s="53">
        <v>1702</v>
      </c>
      <c r="H9" s="53">
        <v>1702</v>
      </c>
      <c r="I9" s="59">
        <v>1702</v>
      </c>
      <c r="J9" s="13"/>
      <c r="K9" s="10"/>
      <c r="L9" s="13"/>
      <c r="M9" s="34"/>
      <c r="N9" s="12"/>
      <c r="O9" s="12"/>
      <c r="P9" s="12"/>
      <c r="Q9" s="12"/>
    </row>
    <row r="10" spans="1:17">
      <c r="A10" s="10">
        <v>5</v>
      </c>
      <c r="B10" s="10" t="s">
        <v>107</v>
      </c>
      <c r="C10" s="8" t="s">
        <v>106</v>
      </c>
      <c r="D10" s="12">
        <v>10490006</v>
      </c>
      <c r="E10" s="13" t="s">
        <v>253</v>
      </c>
      <c r="F10" s="54">
        <v>1</v>
      </c>
      <c r="G10" s="53">
        <v>429</v>
      </c>
      <c r="H10" s="53">
        <v>429</v>
      </c>
      <c r="I10" s="59">
        <v>429</v>
      </c>
      <c r="J10" s="13"/>
      <c r="K10" s="10"/>
      <c r="L10" s="13"/>
      <c r="M10" s="34"/>
      <c r="N10" s="12"/>
      <c r="O10" s="12"/>
      <c r="P10" s="12"/>
      <c r="Q10" s="12"/>
    </row>
    <row r="11" spans="1:17">
      <c r="A11" s="10">
        <v>6</v>
      </c>
      <c r="B11" s="6" t="s">
        <v>241</v>
      </c>
      <c r="C11" s="8" t="s">
        <v>106</v>
      </c>
      <c r="D11" s="12">
        <v>10490007</v>
      </c>
      <c r="E11" s="13" t="s">
        <v>254</v>
      </c>
      <c r="F11" s="54">
        <v>1</v>
      </c>
      <c r="G11" s="53">
        <v>274</v>
      </c>
      <c r="H11" s="53">
        <v>274</v>
      </c>
      <c r="I11" s="59">
        <v>274</v>
      </c>
      <c r="J11" s="13"/>
      <c r="K11" s="10"/>
      <c r="L11" s="13"/>
      <c r="M11" s="34"/>
      <c r="N11" s="12"/>
      <c r="O11" s="12"/>
      <c r="P11" s="12"/>
      <c r="Q11" s="12"/>
    </row>
    <row r="12" spans="1:17">
      <c r="A12" s="10">
        <v>7</v>
      </c>
      <c r="B12" s="10" t="s">
        <v>242</v>
      </c>
      <c r="C12" s="8" t="s">
        <v>106</v>
      </c>
      <c r="D12" s="12">
        <v>10490005</v>
      </c>
      <c r="E12" s="13" t="s">
        <v>255</v>
      </c>
      <c r="F12" s="54">
        <v>1</v>
      </c>
      <c r="G12" s="53">
        <v>662</v>
      </c>
      <c r="H12" s="53">
        <v>662</v>
      </c>
      <c r="I12" s="59">
        <v>662</v>
      </c>
      <c r="J12" s="13"/>
      <c r="K12" s="10"/>
      <c r="L12" s="13"/>
      <c r="M12" s="34"/>
      <c r="N12" s="12"/>
      <c r="O12" s="12"/>
      <c r="P12" s="12"/>
      <c r="Q12" s="12"/>
    </row>
    <row r="13" spans="1:17">
      <c r="A13" s="10">
        <v>8</v>
      </c>
      <c r="B13" s="10" t="s">
        <v>243</v>
      </c>
      <c r="C13" s="8" t="s">
        <v>106</v>
      </c>
      <c r="D13" s="12">
        <v>10490003</v>
      </c>
      <c r="E13" s="13" t="s">
        <v>256</v>
      </c>
      <c r="F13" s="54">
        <v>1</v>
      </c>
      <c r="G13" s="53">
        <v>420</v>
      </c>
      <c r="H13" s="53">
        <v>420</v>
      </c>
      <c r="I13" s="59">
        <v>420</v>
      </c>
      <c r="J13" s="13"/>
      <c r="K13" s="10"/>
      <c r="L13" s="13"/>
      <c r="M13" s="34"/>
      <c r="N13" s="12"/>
      <c r="O13" s="12"/>
      <c r="P13" s="12"/>
      <c r="Q13" s="12"/>
    </row>
    <row r="14" spans="1:17">
      <c r="A14" s="10">
        <v>9</v>
      </c>
      <c r="B14" s="10" t="s">
        <v>244</v>
      </c>
      <c r="C14" s="8" t="s">
        <v>106</v>
      </c>
      <c r="D14" s="12">
        <v>10490009</v>
      </c>
      <c r="E14" s="13" t="s">
        <v>257</v>
      </c>
      <c r="F14" s="54">
        <v>1</v>
      </c>
      <c r="G14" s="53">
        <v>2497</v>
      </c>
      <c r="H14" s="53">
        <v>2497</v>
      </c>
      <c r="I14" s="59">
        <v>2497</v>
      </c>
      <c r="J14" s="13"/>
      <c r="K14" s="10"/>
      <c r="L14" s="13"/>
      <c r="M14" s="34"/>
      <c r="N14" s="12"/>
      <c r="O14" s="12"/>
      <c r="P14" s="12"/>
      <c r="Q14" s="12"/>
    </row>
    <row r="15" spans="1:17">
      <c r="A15" s="10">
        <v>10</v>
      </c>
      <c r="B15" s="10" t="s">
        <v>245</v>
      </c>
      <c r="C15" s="8" t="s">
        <v>106</v>
      </c>
      <c r="D15" s="12">
        <v>10490008</v>
      </c>
      <c r="E15" s="13" t="s">
        <v>257</v>
      </c>
      <c r="F15" s="54">
        <v>1</v>
      </c>
      <c r="G15" s="53">
        <v>694</v>
      </c>
      <c r="H15" s="53">
        <v>694</v>
      </c>
      <c r="I15" s="59">
        <v>694</v>
      </c>
      <c r="J15" s="13"/>
      <c r="K15" s="10"/>
      <c r="L15" s="13"/>
      <c r="M15" s="34"/>
      <c r="N15" s="12"/>
      <c r="O15" s="12"/>
      <c r="P15" s="12"/>
      <c r="Q15" s="12"/>
    </row>
    <row r="16" spans="1:17">
      <c r="A16" s="10">
        <v>11</v>
      </c>
      <c r="B16" s="10" t="s">
        <v>246</v>
      </c>
      <c r="C16" s="8" t="s">
        <v>106</v>
      </c>
      <c r="D16" s="12">
        <v>10490011</v>
      </c>
      <c r="E16" s="13" t="s">
        <v>258</v>
      </c>
      <c r="F16" s="54">
        <v>2</v>
      </c>
      <c r="G16" s="53">
        <v>1146</v>
      </c>
      <c r="H16" s="53">
        <v>2293</v>
      </c>
      <c r="I16" s="59">
        <v>2293</v>
      </c>
      <c r="J16" s="13"/>
      <c r="K16" s="10"/>
      <c r="L16" s="13"/>
      <c r="M16" s="34"/>
      <c r="N16" s="12"/>
      <c r="O16" s="12"/>
      <c r="P16" s="12"/>
      <c r="Q16" s="12"/>
    </row>
    <row r="17" spans="1:17">
      <c r="A17" s="10">
        <v>12</v>
      </c>
      <c r="B17" s="6" t="s">
        <v>247</v>
      </c>
      <c r="C17" s="8" t="s">
        <v>106</v>
      </c>
      <c r="D17" s="12">
        <v>10490010</v>
      </c>
      <c r="E17" s="13" t="s">
        <v>259</v>
      </c>
      <c r="F17" s="54">
        <v>1</v>
      </c>
      <c r="G17" s="53">
        <v>1833</v>
      </c>
      <c r="H17" s="53">
        <v>1833</v>
      </c>
      <c r="I17" s="59">
        <v>1833</v>
      </c>
      <c r="J17" s="13"/>
      <c r="K17" s="10"/>
      <c r="L17" s="13"/>
      <c r="M17" s="34"/>
      <c r="N17" s="12"/>
      <c r="O17" s="12"/>
      <c r="P17" s="12"/>
      <c r="Q17" s="12"/>
    </row>
    <row r="18" spans="1:17">
      <c r="A18" s="26">
        <v>13</v>
      </c>
      <c r="B18" s="103" t="s">
        <v>240</v>
      </c>
      <c r="C18" s="8" t="s">
        <v>106</v>
      </c>
      <c r="D18" s="28">
        <v>10420005</v>
      </c>
      <c r="E18" s="29" t="s">
        <v>260</v>
      </c>
      <c r="F18" s="54">
        <v>1</v>
      </c>
      <c r="G18" s="56">
        <v>3500</v>
      </c>
      <c r="H18" s="56">
        <v>3500</v>
      </c>
      <c r="I18" s="59">
        <v>1230</v>
      </c>
      <c r="J18" s="13"/>
      <c r="K18" s="10"/>
      <c r="L18" s="13"/>
      <c r="M18" s="34"/>
      <c r="N18" s="12"/>
      <c r="O18" s="12"/>
      <c r="P18" s="12"/>
      <c r="Q18" s="12"/>
    </row>
    <row r="19" spans="1:17">
      <c r="A19" s="26">
        <v>14</v>
      </c>
      <c r="B19" s="103" t="s">
        <v>248</v>
      </c>
      <c r="C19" s="8" t="s">
        <v>106</v>
      </c>
      <c r="D19" s="28">
        <v>10490060</v>
      </c>
      <c r="E19" s="29" t="s">
        <v>260</v>
      </c>
      <c r="F19" s="54">
        <v>1</v>
      </c>
      <c r="G19" s="56">
        <v>3988</v>
      </c>
      <c r="H19" s="56">
        <v>3988</v>
      </c>
      <c r="I19" s="59">
        <v>1635.6</v>
      </c>
      <c r="J19" s="13"/>
      <c r="K19" s="10"/>
      <c r="L19" s="13"/>
      <c r="M19" s="34"/>
      <c r="N19" s="12"/>
      <c r="O19" s="12"/>
      <c r="P19" s="12"/>
      <c r="Q19" s="12"/>
    </row>
    <row r="20" spans="1:17" ht="15.75" thickBot="1">
      <c r="A20" s="26">
        <v>15</v>
      </c>
      <c r="B20" s="103" t="s">
        <v>249</v>
      </c>
      <c r="C20" s="8" t="s">
        <v>106</v>
      </c>
      <c r="D20" s="28">
        <v>10420002</v>
      </c>
      <c r="E20" s="29" t="s">
        <v>261</v>
      </c>
      <c r="F20" s="54">
        <v>1</v>
      </c>
      <c r="G20" s="56">
        <v>553</v>
      </c>
      <c r="H20" s="56">
        <v>553</v>
      </c>
      <c r="I20" s="59">
        <v>553</v>
      </c>
      <c r="J20" s="29"/>
      <c r="K20" s="26"/>
      <c r="L20" s="29"/>
      <c r="M20" s="41"/>
      <c r="N20" s="28"/>
      <c r="O20" s="28"/>
      <c r="P20" s="28"/>
      <c r="Q20" s="28"/>
    </row>
    <row r="21" spans="1:17" ht="15.75" thickBot="1">
      <c r="A21" s="14"/>
      <c r="B21" s="115" t="s">
        <v>158</v>
      </c>
      <c r="C21" s="116"/>
      <c r="D21" s="116"/>
      <c r="E21" s="16"/>
      <c r="F21" s="117">
        <f>SUM(F6:F20)</f>
        <v>16</v>
      </c>
      <c r="G21" s="117"/>
      <c r="H21" s="118">
        <f>SUM(H6:H20)</f>
        <v>19402</v>
      </c>
      <c r="I21" s="119">
        <f>SUM(I6:I20)</f>
        <v>14779.6</v>
      </c>
      <c r="J21" s="15"/>
      <c r="K21" s="15"/>
      <c r="L21" s="16"/>
      <c r="M21" s="47"/>
      <c r="N21" s="16">
        <f>SUM(N6:N20)</f>
        <v>0</v>
      </c>
      <c r="O21" s="16"/>
      <c r="P21" s="16">
        <f>SUM(P6:P20)</f>
        <v>0</v>
      </c>
      <c r="Q21" s="32">
        <f>SUM(Q6:Q20)</f>
        <v>0</v>
      </c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24"/>
  <sheetViews>
    <sheetView topLeftCell="A5" workbookViewId="0">
      <selection activeCell="J17" sqref="J17"/>
    </sheetView>
  </sheetViews>
  <sheetFormatPr defaultRowHeight="15"/>
  <cols>
    <col min="1" max="1" width="3.42578125" customWidth="1"/>
    <col min="2" max="2" width="23" customWidth="1"/>
    <col min="3" max="3" width="9.140625" customWidth="1"/>
    <col min="5" max="5" width="7.7109375" customWidth="1"/>
    <col min="6" max="6" width="8.28515625" customWidth="1"/>
    <col min="11" max="11" width="9.140625" customWidth="1"/>
    <col min="14" max="14" width="9.140625" customWidth="1"/>
  </cols>
  <sheetData>
    <row r="2" spans="1:17" ht="15.75" thickBot="1">
      <c r="A2" s="1"/>
      <c r="B2" s="2" t="s">
        <v>277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148" t="s">
        <v>1</v>
      </c>
      <c r="B3" s="151"/>
      <c r="C3" s="152"/>
      <c r="D3" s="152"/>
      <c r="E3" s="50"/>
      <c r="F3" s="144" t="s">
        <v>24</v>
      </c>
      <c r="G3" s="144"/>
      <c r="H3" s="144"/>
      <c r="I3" s="145"/>
      <c r="J3" s="20" t="s">
        <v>22</v>
      </c>
      <c r="K3" s="22"/>
      <c r="L3" s="20" t="s">
        <v>23</v>
      </c>
      <c r="M3" s="21"/>
      <c r="N3" s="144" t="s">
        <v>26</v>
      </c>
      <c r="O3" s="144"/>
      <c r="P3" s="144"/>
      <c r="Q3" s="145"/>
    </row>
    <row r="4" spans="1:17" ht="23.25" thickBot="1">
      <c r="A4" s="149"/>
      <c r="B4" s="149" t="s">
        <v>2</v>
      </c>
      <c r="C4" s="3" t="s">
        <v>3</v>
      </c>
      <c r="D4" s="149" t="s">
        <v>4</v>
      </c>
      <c r="E4" s="25" t="s">
        <v>7</v>
      </c>
      <c r="F4" s="146"/>
      <c r="G4" s="146"/>
      <c r="H4" s="146"/>
      <c r="I4" s="147"/>
      <c r="J4" s="5" t="s">
        <v>6</v>
      </c>
      <c r="K4" s="5" t="s">
        <v>10</v>
      </c>
      <c r="L4" s="5" t="s">
        <v>6</v>
      </c>
      <c r="M4" s="5" t="s">
        <v>10</v>
      </c>
      <c r="N4" s="146"/>
      <c r="O4" s="146"/>
      <c r="P4" s="146"/>
      <c r="Q4" s="147"/>
    </row>
    <row r="5" spans="1:17" ht="23.25" thickBot="1">
      <c r="A5" s="150"/>
      <c r="B5" s="153"/>
      <c r="C5" s="4" t="s">
        <v>8</v>
      </c>
      <c r="D5" s="153"/>
      <c r="E5" s="5" t="s">
        <v>11</v>
      </c>
      <c r="F5" s="5" t="s">
        <v>5</v>
      </c>
      <c r="G5" s="5" t="s">
        <v>9</v>
      </c>
      <c r="H5" s="5" t="s">
        <v>6</v>
      </c>
      <c r="I5" s="5" t="s">
        <v>10</v>
      </c>
      <c r="J5" s="19">
        <v>104</v>
      </c>
      <c r="K5" s="18">
        <v>131</v>
      </c>
      <c r="L5" s="19">
        <v>104</v>
      </c>
      <c r="M5" s="23">
        <v>131</v>
      </c>
      <c r="N5" s="5" t="s">
        <v>5</v>
      </c>
      <c r="O5" s="5" t="s">
        <v>9</v>
      </c>
      <c r="P5" s="5" t="s">
        <v>6</v>
      </c>
      <c r="Q5" s="5" t="s">
        <v>10</v>
      </c>
    </row>
    <row r="6" spans="1:17">
      <c r="A6" s="6">
        <v>1</v>
      </c>
      <c r="B6" s="6" t="s">
        <v>262</v>
      </c>
      <c r="C6" s="9" t="s">
        <v>37</v>
      </c>
      <c r="D6" s="85">
        <v>10490031</v>
      </c>
      <c r="E6" s="70" t="s">
        <v>278</v>
      </c>
      <c r="F6" s="8">
        <v>1</v>
      </c>
      <c r="G6" s="59">
        <v>4386</v>
      </c>
      <c r="H6" s="59">
        <v>4386</v>
      </c>
      <c r="I6" s="59">
        <v>2084.1999999999998</v>
      </c>
      <c r="J6" s="9"/>
      <c r="K6" s="6"/>
      <c r="L6" s="9"/>
      <c r="M6" s="34"/>
      <c r="N6" s="8"/>
      <c r="O6" s="8"/>
      <c r="P6" s="8"/>
      <c r="Q6" s="8"/>
    </row>
    <row r="7" spans="1:17">
      <c r="A7" s="10">
        <v>2</v>
      </c>
      <c r="B7" s="10" t="s">
        <v>263</v>
      </c>
      <c r="C7" s="9" t="s">
        <v>37</v>
      </c>
      <c r="D7" s="73">
        <v>10490032</v>
      </c>
      <c r="E7" s="74" t="s">
        <v>278</v>
      </c>
      <c r="F7" s="8">
        <v>1</v>
      </c>
      <c r="G7" s="53">
        <v>10588</v>
      </c>
      <c r="H7" s="53">
        <v>10588</v>
      </c>
      <c r="I7" s="53">
        <v>5029.6000000000004</v>
      </c>
      <c r="J7" s="13"/>
      <c r="K7" s="10"/>
      <c r="L7" s="13"/>
      <c r="M7" s="34"/>
      <c r="N7" s="12"/>
      <c r="O7" s="12"/>
      <c r="P7" s="12"/>
      <c r="Q7" s="12"/>
    </row>
    <row r="8" spans="1:17">
      <c r="A8" s="10">
        <v>3</v>
      </c>
      <c r="B8" s="10" t="s">
        <v>264</v>
      </c>
      <c r="C8" s="9" t="s">
        <v>37</v>
      </c>
      <c r="D8" s="73">
        <v>10490033</v>
      </c>
      <c r="E8" s="74" t="s">
        <v>278</v>
      </c>
      <c r="F8" s="8">
        <v>1</v>
      </c>
      <c r="G8" s="53">
        <v>7025</v>
      </c>
      <c r="H8" s="53">
        <v>7025</v>
      </c>
      <c r="I8" s="53">
        <v>3338</v>
      </c>
      <c r="J8" s="13"/>
      <c r="K8" s="10"/>
      <c r="L8" s="13"/>
      <c r="M8" s="34"/>
      <c r="N8" s="12"/>
      <c r="O8" s="12"/>
      <c r="P8" s="12"/>
      <c r="Q8" s="12"/>
    </row>
    <row r="9" spans="1:17">
      <c r="A9" s="10">
        <v>4</v>
      </c>
      <c r="B9" s="10" t="s">
        <v>265</v>
      </c>
      <c r="C9" s="9" t="s">
        <v>37</v>
      </c>
      <c r="D9" s="73">
        <v>10490034</v>
      </c>
      <c r="E9" s="74" t="s">
        <v>278</v>
      </c>
      <c r="F9" s="8">
        <v>1</v>
      </c>
      <c r="G9" s="53">
        <v>2543</v>
      </c>
      <c r="H9" s="53">
        <v>2543</v>
      </c>
      <c r="I9" s="53">
        <v>1207.5999999999999</v>
      </c>
      <c r="J9" s="13"/>
      <c r="K9" s="10"/>
      <c r="L9" s="13"/>
      <c r="M9" s="34"/>
      <c r="N9" s="12"/>
      <c r="O9" s="12"/>
      <c r="P9" s="12"/>
      <c r="Q9" s="12"/>
    </row>
    <row r="10" spans="1:17">
      <c r="A10" s="10">
        <v>5</v>
      </c>
      <c r="B10" s="10" t="s">
        <v>266</v>
      </c>
      <c r="C10" s="9" t="s">
        <v>37</v>
      </c>
      <c r="D10" s="73">
        <v>10490035</v>
      </c>
      <c r="E10" s="74" t="s">
        <v>278</v>
      </c>
      <c r="F10" s="8">
        <v>1</v>
      </c>
      <c r="G10" s="53">
        <v>1822</v>
      </c>
      <c r="H10" s="53">
        <v>1822</v>
      </c>
      <c r="I10" s="53">
        <v>865.4</v>
      </c>
      <c r="J10" s="13"/>
      <c r="K10" s="10"/>
      <c r="L10" s="13"/>
      <c r="M10" s="34"/>
      <c r="N10" s="12"/>
      <c r="O10" s="12"/>
      <c r="P10" s="12"/>
      <c r="Q10" s="12"/>
    </row>
    <row r="11" spans="1:17">
      <c r="A11" s="10">
        <v>6</v>
      </c>
      <c r="B11" s="10" t="s">
        <v>267</v>
      </c>
      <c r="C11" s="9" t="s">
        <v>37</v>
      </c>
      <c r="D11" s="73">
        <v>10490012</v>
      </c>
      <c r="E11" s="74" t="s">
        <v>279</v>
      </c>
      <c r="F11" s="8">
        <v>1</v>
      </c>
      <c r="G11" s="53">
        <v>550</v>
      </c>
      <c r="H11" s="53">
        <v>550</v>
      </c>
      <c r="I11" s="53">
        <v>550</v>
      </c>
      <c r="J11" s="13"/>
      <c r="K11" s="10"/>
      <c r="L11" s="13"/>
      <c r="M11" s="34"/>
      <c r="N11" s="12"/>
      <c r="O11" s="12"/>
      <c r="P11" s="12"/>
      <c r="Q11" s="12"/>
    </row>
    <row r="12" spans="1:17">
      <c r="A12" s="10">
        <v>7</v>
      </c>
      <c r="B12" s="10" t="s">
        <v>268</v>
      </c>
      <c r="C12" s="9" t="s">
        <v>37</v>
      </c>
      <c r="D12" s="73">
        <v>10490013</v>
      </c>
      <c r="E12" s="74" t="s">
        <v>279</v>
      </c>
      <c r="F12" s="8">
        <v>1</v>
      </c>
      <c r="G12" s="53">
        <v>780</v>
      </c>
      <c r="H12" s="53">
        <v>780</v>
      </c>
      <c r="I12" s="53">
        <v>748</v>
      </c>
      <c r="J12" s="13"/>
      <c r="K12" s="10"/>
      <c r="L12" s="13"/>
      <c r="M12" s="34"/>
      <c r="N12" s="12"/>
      <c r="O12" s="12"/>
      <c r="P12" s="12"/>
      <c r="Q12" s="12"/>
    </row>
    <row r="13" spans="1:17">
      <c r="A13" s="10">
        <v>8</v>
      </c>
      <c r="B13" s="10" t="s">
        <v>269</v>
      </c>
      <c r="C13" s="9" t="s">
        <v>37</v>
      </c>
      <c r="D13" s="73">
        <v>10490014</v>
      </c>
      <c r="E13" s="74" t="s">
        <v>279</v>
      </c>
      <c r="F13" s="8">
        <v>1</v>
      </c>
      <c r="G13" s="53">
        <v>4760</v>
      </c>
      <c r="H13" s="53">
        <v>4760</v>
      </c>
      <c r="I13" s="53">
        <v>4760</v>
      </c>
      <c r="J13" s="13"/>
      <c r="K13" s="10"/>
      <c r="L13" s="13"/>
      <c r="M13" s="34"/>
      <c r="N13" s="12"/>
      <c r="O13" s="12"/>
      <c r="P13" s="12"/>
      <c r="Q13" s="12"/>
    </row>
    <row r="14" spans="1:17">
      <c r="A14" s="10">
        <v>9</v>
      </c>
      <c r="B14" s="6" t="s">
        <v>270</v>
      </c>
      <c r="C14" s="9" t="s">
        <v>37</v>
      </c>
      <c r="D14" s="73">
        <v>10490015</v>
      </c>
      <c r="E14" s="74" t="s">
        <v>279</v>
      </c>
      <c r="F14" s="8">
        <v>1</v>
      </c>
      <c r="G14" s="53">
        <v>213</v>
      </c>
      <c r="H14" s="53">
        <v>213</v>
      </c>
      <c r="I14" s="53">
        <v>213</v>
      </c>
      <c r="J14" s="13"/>
      <c r="K14" s="10"/>
      <c r="L14" s="13"/>
      <c r="M14" s="34"/>
      <c r="N14" s="12"/>
      <c r="O14" s="12"/>
      <c r="P14" s="12"/>
      <c r="Q14" s="12"/>
    </row>
    <row r="15" spans="1:17">
      <c r="A15" s="10">
        <v>10</v>
      </c>
      <c r="B15" s="10" t="s">
        <v>271</v>
      </c>
      <c r="C15" s="9" t="s">
        <v>37</v>
      </c>
      <c r="D15" s="73">
        <v>10490016</v>
      </c>
      <c r="E15" s="74" t="s">
        <v>279</v>
      </c>
      <c r="F15" s="8">
        <v>1</v>
      </c>
      <c r="G15" s="53">
        <v>1275</v>
      </c>
      <c r="H15" s="53">
        <v>1275</v>
      </c>
      <c r="I15" s="53">
        <v>1275</v>
      </c>
      <c r="J15" s="13"/>
      <c r="K15" s="10"/>
      <c r="L15" s="13"/>
      <c r="M15" s="34"/>
      <c r="N15" s="12"/>
      <c r="O15" s="12"/>
      <c r="P15" s="12"/>
      <c r="Q15" s="12"/>
    </row>
    <row r="16" spans="1:17">
      <c r="A16" s="10">
        <v>11</v>
      </c>
      <c r="B16" s="10" t="s">
        <v>272</v>
      </c>
      <c r="C16" s="9" t="s">
        <v>37</v>
      </c>
      <c r="D16" s="73">
        <v>10490017</v>
      </c>
      <c r="E16" s="74" t="s">
        <v>279</v>
      </c>
      <c r="F16" s="8">
        <v>1</v>
      </c>
      <c r="G16" s="53">
        <v>3131</v>
      </c>
      <c r="H16" s="53">
        <v>3131</v>
      </c>
      <c r="I16" s="53">
        <v>3131</v>
      </c>
      <c r="J16" s="13"/>
      <c r="K16" s="10"/>
      <c r="L16" s="13"/>
      <c r="M16" s="34"/>
      <c r="N16" s="12"/>
      <c r="O16" s="12"/>
      <c r="P16" s="12"/>
      <c r="Q16" s="12"/>
    </row>
    <row r="17" spans="1:17">
      <c r="A17" s="10">
        <v>12</v>
      </c>
      <c r="B17" s="10" t="s">
        <v>273</v>
      </c>
      <c r="C17" s="9" t="s">
        <v>37</v>
      </c>
      <c r="D17" s="73">
        <v>10490018</v>
      </c>
      <c r="E17" s="74" t="s">
        <v>279</v>
      </c>
      <c r="F17" s="8">
        <v>1</v>
      </c>
      <c r="G17" s="53">
        <v>5055</v>
      </c>
      <c r="H17" s="53">
        <v>5055</v>
      </c>
      <c r="I17" s="53">
        <v>5055</v>
      </c>
      <c r="J17" s="13"/>
      <c r="K17" s="10"/>
      <c r="L17" s="13"/>
      <c r="M17" s="34"/>
      <c r="N17" s="12"/>
      <c r="O17" s="12"/>
      <c r="P17" s="12"/>
      <c r="Q17" s="12"/>
    </row>
    <row r="18" spans="1:17">
      <c r="A18" s="10">
        <v>13</v>
      </c>
      <c r="B18" s="10" t="s">
        <v>274</v>
      </c>
      <c r="C18" s="9" t="s">
        <v>37</v>
      </c>
      <c r="D18" s="73">
        <v>10490019</v>
      </c>
      <c r="E18" s="74" t="s">
        <v>279</v>
      </c>
      <c r="F18" s="8">
        <v>1</v>
      </c>
      <c r="G18" s="53">
        <v>4595</v>
      </c>
      <c r="H18" s="53">
        <v>4595</v>
      </c>
      <c r="I18" s="53">
        <v>4595</v>
      </c>
      <c r="J18" s="13"/>
      <c r="K18" s="10"/>
      <c r="L18" s="13"/>
      <c r="M18" s="34"/>
      <c r="N18" s="12"/>
      <c r="O18" s="12"/>
      <c r="P18" s="12"/>
      <c r="Q18" s="12"/>
    </row>
    <row r="19" spans="1:17">
      <c r="A19" s="10">
        <v>14</v>
      </c>
      <c r="B19" s="10" t="s">
        <v>274</v>
      </c>
      <c r="C19" s="9" t="s">
        <v>37</v>
      </c>
      <c r="D19" s="73">
        <v>10490020</v>
      </c>
      <c r="E19" s="74" t="s">
        <v>279</v>
      </c>
      <c r="F19" s="8">
        <v>1</v>
      </c>
      <c r="G19" s="53">
        <v>4595</v>
      </c>
      <c r="H19" s="53">
        <v>4595</v>
      </c>
      <c r="I19" s="53">
        <v>4595</v>
      </c>
      <c r="J19" s="13"/>
      <c r="K19" s="10"/>
      <c r="L19" s="13"/>
      <c r="M19" s="34"/>
      <c r="N19" s="12"/>
      <c r="O19" s="12"/>
      <c r="P19" s="12"/>
      <c r="Q19" s="12"/>
    </row>
    <row r="20" spans="1:17">
      <c r="A20" s="10">
        <v>15</v>
      </c>
      <c r="B20" s="10" t="s">
        <v>275</v>
      </c>
      <c r="C20" s="9" t="s">
        <v>37</v>
      </c>
      <c r="D20" s="73">
        <v>10490021</v>
      </c>
      <c r="E20" s="74" t="s">
        <v>279</v>
      </c>
      <c r="F20" s="8">
        <v>1</v>
      </c>
      <c r="G20" s="53">
        <v>2076</v>
      </c>
      <c r="H20" s="53">
        <v>2076</v>
      </c>
      <c r="I20" s="53">
        <v>2076</v>
      </c>
      <c r="J20" s="13"/>
      <c r="K20" s="10"/>
      <c r="L20" s="13"/>
      <c r="M20" s="34"/>
      <c r="N20" s="12"/>
      <c r="O20" s="12"/>
      <c r="P20" s="12"/>
      <c r="Q20" s="12"/>
    </row>
    <row r="21" spans="1:17">
      <c r="A21" s="10">
        <v>16</v>
      </c>
      <c r="B21" s="10" t="s">
        <v>275</v>
      </c>
      <c r="C21" s="13" t="s">
        <v>37</v>
      </c>
      <c r="D21" s="87">
        <v>10490022</v>
      </c>
      <c r="E21" s="74" t="s">
        <v>279</v>
      </c>
      <c r="F21" s="8">
        <v>1</v>
      </c>
      <c r="G21" s="56">
        <v>2076</v>
      </c>
      <c r="H21" s="56">
        <v>2076</v>
      </c>
      <c r="I21" s="56">
        <v>2076</v>
      </c>
      <c r="J21" s="13"/>
      <c r="K21" s="10"/>
      <c r="L21" s="13"/>
      <c r="M21" s="34"/>
      <c r="N21" s="12"/>
      <c r="O21" s="12"/>
      <c r="P21" s="12"/>
      <c r="Q21" s="12"/>
    </row>
    <row r="22" spans="1:17">
      <c r="A22" s="10">
        <v>17</v>
      </c>
      <c r="B22" s="10" t="s">
        <v>275</v>
      </c>
      <c r="C22" s="13" t="s">
        <v>37</v>
      </c>
      <c r="D22" s="87">
        <v>10490023</v>
      </c>
      <c r="E22" s="74" t="s">
        <v>278</v>
      </c>
      <c r="F22" s="8">
        <v>1</v>
      </c>
      <c r="G22" s="56">
        <v>3500</v>
      </c>
      <c r="H22" s="56">
        <v>3500</v>
      </c>
      <c r="I22" s="56">
        <v>2100</v>
      </c>
      <c r="J22" s="13"/>
      <c r="K22" s="10"/>
      <c r="L22" s="13"/>
      <c r="M22" s="34"/>
      <c r="N22" s="12"/>
      <c r="O22" s="12"/>
      <c r="P22" s="12"/>
      <c r="Q22" s="12"/>
    </row>
    <row r="23" spans="1:17" ht="15.75" thickBot="1">
      <c r="A23" s="10">
        <v>18</v>
      </c>
      <c r="B23" s="26" t="s">
        <v>276</v>
      </c>
      <c r="C23" s="13" t="s">
        <v>37</v>
      </c>
      <c r="D23" s="87">
        <v>10490025</v>
      </c>
      <c r="E23" s="74" t="s">
        <v>279</v>
      </c>
      <c r="F23" s="8">
        <v>1</v>
      </c>
      <c r="G23" s="56">
        <v>4000</v>
      </c>
      <c r="H23" s="56">
        <v>4000</v>
      </c>
      <c r="I23" s="56">
        <v>4000</v>
      </c>
      <c r="J23" s="29"/>
      <c r="K23" s="26"/>
      <c r="L23" s="29"/>
      <c r="M23" s="41"/>
      <c r="N23" s="28"/>
      <c r="O23" s="28"/>
      <c r="P23" s="28"/>
      <c r="Q23" s="28"/>
    </row>
    <row r="24" spans="1:17" ht="15.75" thickBot="1">
      <c r="A24" s="88"/>
      <c r="B24" s="14" t="s">
        <v>25</v>
      </c>
      <c r="C24" s="89"/>
      <c r="D24" s="93"/>
      <c r="E24" s="16"/>
      <c r="F24" s="16">
        <f>SUM(F6:F23)</f>
        <v>18</v>
      </c>
      <c r="G24" s="16"/>
      <c r="H24" s="57">
        <f>SUM(H6:H23)</f>
        <v>62970</v>
      </c>
      <c r="I24" s="57">
        <f>SUM(I6:I23)</f>
        <v>47698.8</v>
      </c>
      <c r="J24" s="15"/>
      <c r="K24" s="15"/>
      <c r="L24" s="16"/>
      <c r="M24" s="47"/>
      <c r="N24" s="16">
        <f>SUM(N6:N23)</f>
        <v>0</v>
      </c>
      <c r="O24" s="16"/>
      <c r="P24" s="16">
        <f>SUM(P6:P23)</f>
        <v>0</v>
      </c>
      <c r="Q24" s="32">
        <f>SUM(Q6:Q23)</f>
        <v>0</v>
      </c>
    </row>
  </sheetData>
  <mergeCells count="6">
    <mergeCell ref="F3:I4"/>
    <mergeCell ref="N3:Q4"/>
    <mergeCell ref="B4:B5"/>
    <mergeCell ref="D4:D5"/>
    <mergeCell ref="A3:A5"/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opLeftCell="A11" workbookViewId="0">
      <selection activeCell="I23" sqref="I23"/>
    </sheetView>
  </sheetViews>
  <sheetFormatPr defaultRowHeight="15"/>
  <cols>
    <col min="1" max="1" width="4" customWidth="1"/>
    <col min="2" max="2" width="22.28515625" customWidth="1"/>
    <col min="3" max="3" width="6.85546875" customWidth="1"/>
    <col min="4" max="4" width="14.7109375" customWidth="1"/>
  </cols>
  <sheetData>
    <row r="1" spans="1:17" ht="21.75" customHeight="1" thickBot="1">
      <c r="A1" s="1"/>
      <c r="B1" s="2" t="s">
        <v>354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24.75" customHeight="1">
      <c r="A2" s="148" t="s">
        <v>1</v>
      </c>
      <c r="B2" s="151"/>
      <c r="C2" s="152"/>
      <c r="D2" s="152"/>
      <c r="E2" s="133"/>
      <c r="F2" s="144" t="s">
        <v>24</v>
      </c>
      <c r="G2" s="144"/>
      <c r="H2" s="144"/>
      <c r="I2" s="145"/>
      <c r="J2" s="20" t="s">
        <v>22</v>
      </c>
      <c r="K2" s="22"/>
      <c r="L2" s="20" t="s">
        <v>23</v>
      </c>
      <c r="M2" s="21"/>
      <c r="N2" s="144" t="s">
        <v>26</v>
      </c>
      <c r="O2" s="144"/>
      <c r="P2" s="144"/>
      <c r="Q2" s="145"/>
    </row>
    <row r="3" spans="1:17" ht="28.5" customHeight="1" thickBot="1">
      <c r="A3" s="149"/>
      <c r="B3" s="149" t="s">
        <v>2</v>
      </c>
      <c r="C3" s="3" t="s">
        <v>3</v>
      </c>
      <c r="D3" s="149" t="s">
        <v>4</v>
      </c>
      <c r="E3" s="25" t="s">
        <v>7</v>
      </c>
      <c r="F3" s="146"/>
      <c r="G3" s="146"/>
      <c r="H3" s="146"/>
      <c r="I3" s="147"/>
      <c r="J3" s="5" t="s">
        <v>6</v>
      </c>
      <c r="K3" s="5" t="s">
        <v>10</v>
      </c>
      <c r="L3" s="5" t="s">
        <v>6</v>
      </c>
      <c r="M3" s="5" t="s">
        <v>10</v>
      </c>
      <c r="N3" s="146"/>
      <c r="O3" s="146"/>
      <c r="P3" s="146"/>
      <c r="Q3" s="147"/>
    </row>
    <row r="4" spans="1:17" ht="33.75" customHeight="1" thickBot="1">
      <c r="A4" s="150"/>
      <c r="B4" s="153"/>
      <c r="C4" s="4" t="s">
        <v>8</v>
      </c>
      <c r="D4" s="153"/>
      <c r="E4" s="5" t="s">
        <v>11</v>
      </c>
      <c r="F4" s="5" t="s">
        <v>5</v>
      </c>
      <c r="G4" s="5" t="s">
        <v>9</v>
      </c>
      <c r="H4" s="5" t="s">
        <v>6</v>
      </c>
      <c r="I4" s="5" t="s">
        <v>10</v>
      </c>
      <c r="J4" s="138">
        <v>104</v>
      </c>
      <c r="K4" s="23">
        <v>131</v>
      </c>
      <c r="L4" s="138">
        <v>104</v>
      </c>
      <c r="M4" s="23">
        <v>131</v>
      </c>
      <c r="N4" s="120" t="s">
        <v>5</v>
      </c>
      <c r="O4" s="120" t="s">
        <v>9</v>
      </c>
      <c r="P4" s="120" t="s">
        <v>6</v>
      </c>
      <c r="Q4" s="120" t="s">
        <v>10</v>
      </c>
    </row>
    <row r="5" spans="1:17">
      <c r="A5" s="6">
        <v>1</v>
      </c>
      <c r="B5" s="6" t="s">
        <v>355</v>
      </c>
      <c r="C5" s="9" t="s">
        <v>37</v>
      </c>
      <c r="D5" s="85">
        <v>10490014</v>
      </c>
      <c r="E5" s="6"/>
      <c r="F5" s="8">
        <v>1</v>
      </c>
      <c r="G5" s="8">
        <v>1603</v>
      </c>
      <c r="H5" s="8">
        <v>1603</v>
      </c>
      <c r="I5" s="8">
        <v>1603</v>
      </c>
      <c r="J5" s="24"/>
      <c r="K5" s="24"/>
      <c r="L5" s="24"/>
      <c r="M5" s="24"/>
      <c r="N5" s="24"/>
      <c r="O5" s="24"/>
      <c r="P5" s="24"/>
      <c r="Q5" s="24"/>
    </row>
    <row r="6" spans="1:17">
      <c r="A6" s="10">
        <v>2</v>
      </c>
      <c r="B6" s="6" t="s">
        <v>356</v>
      </c>
      <c r="C6" s="9" t="s">
        <v>37</v>
      </c>
      <c r="D6" s="73">
        <v>104900141</v>
      </c>
      <c r="E6" s="10"/>
      <c r="F6" s="8">
        <v>1</v>
      </c>
      <c r="G6" s="12">
        <v>1603</v>
      </c>
      <c r="H6" s="12">
        <v>1603</v>
      </c>
      <c r="I6" s="12">
        <v>1603</v>
      </c>
      <c r="J6" s="24"/>
      <c r="K6" s="24"/>
      <c r="L6" s="24"/>
      <c r="M6" s="24"/>
      <c r="N6" s="24"/>
      <c r="O6" s="24"/>
      <c r="P6" s="24"/>
      <c r="Q6" s="24"/>
    </row>
    <row r="7" spans="1:17">
      <c r="A7" s="10">
        <v>3</v>
      </c>
      <c r="B7" s="6" t="s">
        <v>357</v>
      </c>
      <c r="C7" s="9" t="s">
        <v>37</v>
      </c>
      <c r="D7" s="73">
        <v>10490015</v>
      </c>
      <c r="E7" s="10"/>
      <c r="F7" s="8">
        <v>1</v>
      </c>
      <c r="G7" s="12">
        <v>1506</v>
      </c>
      <c r="H7" s="12">
        <v>1506</v>
      </c>
      <c r="I7" s="12">
        <v>1506</v>
      </c>
      <c r="J7" s="24"/>
      <c r="K7" s="24"/>
      <c r="L7" s="24"/>
      <c r="M7" s="24"/>
      <c r="N7" s="24"/>
      <c r="O7" s="24"/>
      <c r="P7" s="24"/>
      <c r="Q7" s="24"/>
    </row>
    <row r="8" spans="1:17">
      <c r="A8" s="10">
        <v>4</v>
      </c>
      <c r="B8" s="6" t="s">
        <v>358</v>
      </c>
      <c r="C8" s="9" t="s">
        <v>37</v>
      </c>
      <c r="D8" s="73">
        <v>104900151</v>
      </c>
      <c r="E8" s="10"/>
      <c r="F8" s="8">
        <v>1</v>
      </c>
      <c r="G8" s="12">
        <v>1506</v>
      </c>
      <c r="H8" s="12">
        <v>1506</v>
      </c>
      <c r="I8" s="12">
        <v>1506</v>
      </c>
      <c r="J8" s="24"/>
      <c r="K8" s="24"/>
      <c r="L8" s="24"/>
      <c r="M8" s="24"/>
      <c r="N8" s="24"/>
      <c r="O8" s="24"/>
      <c r="P8" s="24"/>
      <c r="Q8" s="24"/>
    </row>
    <row r="9" spans="1:17">
      <c r="A9" s="10">
        <v>5</v>
      </c>
      <c r="B9" s="10" t="s">
        <v>359</v>
      </c>
      <c r="C9" s="9" t="s">
        <v>37</v>
      </c>
      <c r="D9" s="73">
        <v>10490012</v>
      </c>
      <c r="E9" s="10"/>
      <c r="F9" s="8">
        <v>1</v>
      </c>
      <c r="G9" s="12">
        <v>2363</v>
      </c>
      <c r="H9" s="12">
        <v>2363</v>
      </c>
      <c r="I9" s="12">
        <v>2363</v>
      </c>
      <c r="J9" s="24"/>
      <c r="K9" s="24"/>
      <c r="L9" s="24"/>
      <c r="M9" s="24"/>
      <c r="N9" s="24"/>
      <c r="O9" s="24"/>
      <c r="P9" s="24"/>
      <c r="Q9" s="24"/>
    </row>
    <row r="10" spans="1:17">
      <c r="A10" s="10">
        <v>6</v>
      </c>
      <c r="B10" s="10" t="s">
        <v>360</v>
      </c>
      <c r="C10" s="9" t="s">
        <v>37</v>
      </c>
      <c r="D10" s="73">
        <v>10490017</v>
      </c>
      <c r="E10" s="10"/>
      <c r="F10" s="8">
        <v>1</v>
      </c>
      <c r="G10" s="12">
        <v>1263</v>
      </c>
      <c r="H10" s="12">
        <v>1263</v>
      </c>
      <c r="I10" s="12">
        <v>1263</v>
      </c>
      <c r="J10" s="24"/>
      <c r="K10" s="24"/>
      <c r="L10" s="24"/>
      <c r="M10" s="24"/>
      <c r="N10" s="24"/>
      <c r="O10" s="24"/>
      <c r="P10" s="24"/>
      <c r="Q10" s="24"/>
    </row>
    <row r="11" spans="1:17">
      <c r="A11" s="10">
        <v>7</v>
      </c>
      <c r="B11" s="10" t="s">
        <v>361</v>
      </c>
      <c r="C11" s="9" t="s">
        <v>37</v>
      </c>
      <c r="D11" s="73">
        <v>10490011</v>
      </c>
      <c r="E11" s="10"/>
      <c r="F11" s="8">
        <v>1</v>
      </c>
      <c r="G11" s="12">
        <v>484</v>
      </c>
      <c r="H11" s="12">
        <v>484</v>
      </c>
      <c r="I11" s="12">
        <v>484</v>
      </c>
      <c r="J11" s="24"/>
      <c r="K11" s="24"/>
      <c r="L11" s="24"/>
      <c r="M11" s="24"/>
      <c r="N11" s="24"/>
      <c r="O11" s="24"/>
      <c r="P11" s="24"/>
      <c r="Q11" s="24"/>
    </row>
    <row r="12" spans="1:17">
      <c r="A12" s="10">
        <v>8</v>
      </c>
      <c r="B12" s="10" t="s">
        <v>362</v>
      </c>
      <c r="C12" s="9" t="s">
        <v>37</v>
      </c>
      <c r="D12" s="73">
        <v>10490009</v>
      </c>
      <c r="E12" s="10"/>
      <c r="F12" s="8">
        <v>1</v>
      </c>
      <c r="G12" s="12">
        <v>1078</v>
      </c>
      <c r="H12" s="12">
        <v>1078</v>
      </c>
      <c r="I12" s="12">
        <v>1078</v>
      </c>
      <c r="J12" s="24"/>
      <c r="K12" s="24"/>
      <c r="L12" s="24"/>
      <c r="M12" s="24"/>
      <c r="N12" s="24"/>
      <c r="O12" s="24"/>
      <c r="P12" s="24"/>
      <c r="Q12" s="24"/>
    </row>
    <row r="13" spans="1:17">
      <c r="A13" s="10">
        <v>9</v>
      </c>
      <c r="B13" s="10" t="s">
        <v>363</v>
      </c>
      <c r="C13" s="9" t="s">
        <v>37</v>
      </c>
      <c r="D13" s="73">
        <v>10490008</v>
      </c>
      <c r="E13" s="10"/>
      <c r="F13" s="8">
        <v>1</v>
      </c>
      <c r="G13" s="12">
        <v>1173</v>
      </c>
      <c r="H13" s="12">
        <v>1173</v>
      </c>
      <c r="I13" s="12">
        <v>1173</v>
      </c>
      <c r="J13" s="24"/>
      <c r="K13" s="24"/>
      <c r="L13" s="24"/>
      <c r="M13" s="24"/>
      <c r="N13" s="24"/>
      <c r="O13" s="24"/>
      <c r="P13" s="24"/>
      <c r="Q13" s="24"/>
    </row>
    <row r="14" spans="1:17">
      <c r="A14" s="10">
        <v>10</v>
      </c>
      <c r="B14" s="10" t="s">
        <v>364</v>
      </c>
      <c r="C14" s="9" t="s">
        <v>37</v>
      </c>
      <c r="D14" s="73">
        <v>10490016</v>
      </c>
      <c r="E14" s="10"/>
      <c r="F14" s="8">
        <v>1</v>
      </c>
      <c r="G14" s="12">
        <v>5588</v>
      </c>
      <c r="H14" s="12">
        <v>5588</v>
      </c>
      <c r="I14" s="12">
        <v>5588</v>
      </c>
      <c r="J14" s="24"/>
      <c r="K14" s="24"/>
      <c r="L14" s="24"/>
      <c r="M14" s="24"/>
      <c r="N14" s="24"/>
      <c r="O14" s="24"/>
      <c r="P14" s="24"/>
      <c r="Q14" s="24"/>
    </row>
    <row r="15" spans="1:17">
      <c r="A15" s="10">
        <v>11</v>
      </c>
      <c r="B15" s="10" t="s">
        <v>365</v>
      </c>
      <c r="C15" s="9" t="s">
        <v>37</v>
      </c>
      <c r="D15" s="73">
        <v>10490005</v>
      </c>
      <c r="E15" s="10"/>
      <c r="F15" s="8">
        <v>1</v>
      </c>
      <c r="G15" s="12">
        <v>584</v>
      </c>
      <c r="H15" s="12">
        <v>584</v>
      </c>
      <c r="I15" s="12">
        <v>584</v>
      </c>
      <c r="J15" s="24"/>
      <c r="K15" s="24"/>
      <c r="L15" s="24"/>
      <c r="M15" s="24"/>
      <c r="N15" s="24"/>
      <c r="O15" s="24"/>
      <c r="P15" s="24"/>
      <c r="Q15" s="24"/>
    </row>
    <row r="16" spans="1:17">
      <c r="A16" s="10">
        <v>12</v>
      </c>
      <c r="B16" s="10" t="s">
        <v>366</v>
      </c>
      <c r="C16" s="9" t="s">
        <v>37</v>
      </c>
      <c r="D16" s="73" t="s">
        <v>180</v>
      </c>
      <c r="E16" s="10" t="s">
        <v>182</v>
      </c>
      <c r="F16" s="8">
        <v>2</v>
      </c>
      <c r="G16" s="12">
        <v>10206</v>
      </c>
      <c r="H16" s="12">
        <v>20412</v>
      </c>
      <c r="I16" s="52">
        <v>1360.8</v>
      </c>
      <c r="J16" s="24"/>
      <c r="K16" s="24"/>
      <c r="L16" s="24"/>
      <c r="M16" s="24"/>
      <c r="N16" s="24"/>
      <c r="O16" s="24"/>
      <c r="P16" s="24"/>
      <c r="Q16" s="24"/>
    </row>
    <row r="17" spans="1:17" ht="23.25">
      <c r="A17" s="10">
        <v>13</v>
      </c>
      <c r="B17" s="134" t="s">
        <v>367</v>
      </c>
      <c r="C17" s="9" t="s">
        <v>37</v>
      </c>
      <c r="D17" s="73" t="s">
        <v>368</v>
      </c>
      <c r="E17" s="10" t="s">
        <v>182</v>
      </c>
      <c r="F17" s="8">
        <v>2</v>
      </c>
      <c r="G17" s="12">
        <v>7938</v>
      </c>
      <c r="H17" s="12">
        <v>15876</v>
      </c>
      <c r="I17" s="52">
        <v>1058.4000000000001</v>
      </c>
      <c r="J17" s="24"/>
      <c r="K17" s="24"/>
      <c r="L17" s="24"/>
      <c r="M17" s="24"/>
      <c r="N17" s="24"/>
      <c r="O17" s="24"/>
      <c r="P17" s="24"/>
      <c r="Q17" s="24"/>
    </row>
    <row r="18" spans="1:17" ht="23.25">
      <c r="A18" s="10">
        <v>14</v>
      </c>
      <c r="B18" s="134" t="s">
        <v>369</v>
      </c>
      <c r="C18" s="9" t="s">
        <v>37</v>
      </c>
      <c r="D18" s="73">
        <v>10480005</v>
      </c>
      <c r="E18" s="10" t="s">
        <v>182</v>
      </c>
      <c r="F18" s="8">
        <v>1</v>
      </c>
      <c r="G18" s="12">
        <v>9321</v>
      </c>
      <c r="H18" s="12">
        <v>9321</v>
      </c>
      <c r="I18" s="52">
        <v>621.4</v>
      </c>
      <c r="J18" s="24"/>
      <c r="K18" s="24"/>
      <c r="L18" s="24"/>
      <c r="M18" s="24"/>
      <c r="N18" s="24"/>
      <c r="O18" s="24"/>
      <c r="P18" s="24"/>
      <c r="Q18" s="24"/>
    </row>
    <row r="19" spans="1:17" ht="23.25">
      <c r="A19" s="10">
        <v>15</v>
      </c>
      <c r="B19" s="134" t="s">
        <v>370</v>
      </c>
      <c r="C19" s="9" t="s">
        <v>37</v>
      </c>
      <c r="D19" s="73" t="s">
        <v>371</v>
      </c>
      <c r="E19" s="10" t="s">
        <v>182</v>
      </c>
      <c r="F19" s="8">
        <v>2</v>
      </c>
      <c r="G19" s="12">
        <v>10206</v>
      </c>
      <c r="H19" s="12">
        <v>20412</v>
      </c>
      <c r="I19" s="52">
        <v>1360.8</v>
      </c>
      <c r="J19" s="24"/>
      <c r="K19" s="24"/>
      <c r="L19" s="24"/>
      <c r="M19" s="24"/>
      <c r="N19" s="24"/>
      <c r="O19" s="24"/>
      <c r="P19" s="24"/>
      <c r="Q19" s="24"/>
    </row>
    <row r="20" spans="1:17" ht="23.25">
      <c r="A20" s="10">
        <v>16</v>
      </c>
      <c r="B20" s="134" t="s">
        <v>372</v>
      </c>
      <c r="C20" s="9" t="s">
        <v>37</v>
      </c>
      <c r="D20" s="73">
        <v>10480008</v>
      </c>
      <c r="E20" s="10" t="s">
        <v>182</v>
      </c>
      <c r="F20" s="8">
        <v>1</v>
      </c>
      <c r="G20" s="12">
        <v>4536</v>
      </c>
      <c r="H20" s="12">
        <v>4536</v>
      </c>
      <c r="I20" s="52">
        <v>302.39999999999998</v>
      </c>
      <c r="J20" s="24"/>
      <c r="K20" s="24"/>
      <c r="L20" s="24"/>
      <c r="M20" s="24"/>
      <c r="N20" s="24"/>
      <c r="O20" s="24"/>
      <c r="P20" s="24"/>
      <c r="Q20" s="24"/>
    </row>
    <row r="21" spans="1:17" ht="34.5">
      <c r="A21" s="10">
        <v>17</v>
      </c>
      <c r="B21" s="134" t="s">
        <v>373</v>
      </c>
      <c r="C21" s="9" t="s">
        <v>37</v>
      </c>
      <c r="D21" s="73">
        <v>10480009</v>
      </c>
      <c r="E21" s="10" t="s">
        <v>182</v>
      </c>
      <c r="F21" s="8">
        <v>1</v>
      </c>
      <c r="G21" s="12">
        <v>3402</v>
      </c>
      <c r="H21" s="12">
        <v>3402</v>
      </c>
      <c r="I21" s="52">
        <v>226.8</v>
      </c>
      <c r="J21" s="24"/>
      <c r="K21" s="24"/>
      <c r="L21" s="24"/>
      <c r="M21" s="24"/>
      <c r="N21" s="24"/>
      <c r="O21" s="24"/>
      <c r="P21" s="24"/>
      <c r="Q21" s="24"/>
    </row>
    <row r="22" spans="1:17" ht="15.75" thickBot="1">
      <c r="A22" s="130">
        <v>18</v>
      </c>
      <c r="B22" s="135" t="s">
        <v>374</v>
      </c>
      <c r="C22" s="86"/>
      <c r="D22" s="136">
        <v>10460001</v>
      </c>
      <c r="E22" s="103" t="s">
        <v>182</v>
      </c>
      <c r="F22" s="51">
        <v>1</v>
      </c>
      <c r="G22" s="51">
        <v>9941</v>
      </c>
      <c r="H22" s="51">
        <v>9941</v>
      </c>
      <c r="I22" s="131">
        <v>662.73</v>
      </c>
      <c r="J22" s="30"/>
      <c r="K22" s="30"/>
      <c r="L22" s="30"/>
      <c r="M22" s="30"/>
      <c r="N22" s="30"/>
      <c r="O22" s="30"/>
      <c r="P22" s="30"/>
      <c r="Q22" s="30"/>
    </row>
    <row r="23" spans="1:17" ht="15.75" thickBot="1">
      <c r="A23" s="14"/>
      <c r="B23" s="97" t="s">
        <v>25</v>
      </c>
      <c r="C23" s="15"/>
      <c r="D23" s="93"/>
      <c r="E23" s="139"/>
      <c r="F23" s="16">
        <f>SUM(F5:F22)</f>
        <v>21</v>
      </c>
      <c r="G23" s="16"/>
      <c r="H23" s="137">
        <f>SUM(H5:H22)</f>
        <v>102651</v>
      </c>
      <c r="I23" s="137">
        <f>SUM(I5:I22)</f>
        <v>24344.33</v>
      </c>
      <c r="J23" s="31"/>
      <c r="K23" s="31"/>
      <c r="L23" s="31"/>
      <c r="M23" s="31"/>
      <c r="N23" s="31"/>
      <c r="O23" s="31"/>
      <c r="P23" s="31"/>
      <c r="Q23" s="140"/>
    </row>
  </sheetData>
  <mergeCells count="6">
    <mergeCell ref="A2:A4"/>
    <mergeCell ref="B2:D2"/>
    <mergeCell ref="F2:I3"/>
    <mergeCell ref="N2:Q3"/>
    <mergeCell ref="B3:B4"/>
    <mergeCell ref="D3:D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10"/>
  <sheetViews>
    <sheetView workbookViewId="0">
      <selection activeCell="I10" sqref="I10"/>
    </sheetView>
  </sheetViews>
  <sheetFormatPr defaultRowHeight="15"/>
  <cols>
    <col min="1" max="1" width="4" customWidth="1"/>
    <col min="2" max="2" width="17.140625" customWidth="1"/>
  </cols>
  <sheetData>
    <row r="2" spans="1:17" ht="15.75" thickBot="1">
      <c r="A2" s="1"/>
      <c r="B2" s="2" t="s">
        <v>282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148" t="s">
        <v>1</v>
      </c>
      <c r="B3" s="151"/>
      <c r="C3" s="152"/>
      <c r="D3" s="152"/>
      <c r="E3" s="50"/>
      <c r="F3" s="144" t="s">
        <v>24</v>
      </c>
      <c r="G3" s="144"/>
      <c r="H3" s="144"/>
      <c r="I3" s="145"/>
      <c r="J3" s="20" t="s">
        <v>22</v>
      </c>
      <c r="K3" s="22"/>
      <c r="L3" s="20" t="s">
        <v>23</v>
      </c>
      <c r="M3" s="21"/>
      <c r="N3" s="144" t="s">
        <v>26</v>
      </c>
      <c r="O3" s="144"/>
      <c r="P3" s="144"/>
      <c r="Q3" s="145"/>
    </row>
    <row r="4" spans="1:17" ht="23.25" thickBot="1">
      <c r="A4" s="149"/>
      <c r="B4" s="149" t="s">
        <v>2</v>
      </c>
      <c r="C4" s="3" t="s">
        <v>3</v>
      </c>
      <c r="D4" s="149" t="s">
        <v>4</v>
      </c>
      <c r="E4" s="25" t="s">
        <v>7</v>
      </c>
      <c r="F4" s="146"/>
      <c r="G4" s="146"/>
      <c r="H4" s="146"/>
      <c r="I4" s="147"/>
      <c r="J4" s="5" t="s">
        <v>6</v>
      </c>
      <c r="K4" s="5" t="s">
        <v>10</v>
      </c>
      <c r="L4" s="5" t="s">
        <v>6</v>
      </c>
      <c r="M4" s="5" t="s">
        <v>10</v>
      </c>
      <c r="N4" s="146"/>
      <c r="O4" s="146"/>
      <c r="P4" s="146"/>
      <c r="Q4" s="147"/>
    </row>
    <row r="5" spans="1:17" ht="23.25" thickBot="1">
      <c r="A5" s="150"/>
      <c r="B5" s="153"/>
      <c r="C5" s="4" t="s">
        <v>8</v>
      </c>
      <c r="D5" s="153"/>
      <c r="E5" s="5" t="s">
        <v>11</v>
      </c>
      <c r="F5" s="49" t="s">
        <v>5</v>
      </c>
      <c r="G5" s="49" t="s">
        <v>9</v>
      </c>
      <c r="H5" s="49" t="s">
        <v>6</v>
      </c>
      <c r="I5" s="121" t="s">
        <v>10</v>
      </c>
      <c r="J5" s="19">
        <v>104</v>
      </c>
      <c r="K5" s="18">
        <v>131</v>
      </c>
      <c r="L5" s="19">
        <v>104</v>
      </c>
      <c r="M5" s="18">
        <v>131</v>
      </c>
      <c r="N5" s="5" t="s">
        <v>5</v>
      </c>
      <c r="O5" s="5" t="s">
        <v>9</v>
      </c>
      <c r="P5" s="5" t="s">
        <v>6</v>
      </c>
      <c r="Q5" s="5" t="s">
        <v>10</v>
      </c>
    </row>
    <row r="6" spans="1:17">
      <c r="A6" s="10">
        <v>1</v>
      </c>
      <c r="B6" s="6" t="s">
        <v>241</v>
      </c>
      <c r="C6" s="8" t="s">
        <v>106</v>
      </c>
      <c r="D6" s="6">
        <v>10490019</v>
      </c>
      <c r="E6" s="8" t="s">
        <v>283</v>
      </c>
      <c r="F6" s="54">
        <v>1</v>
      </c>
      <c r="G6" s="59">
        <v>973</v>
      </c>
      <c r="H6" s="59">
        <v>973</v>
      </c>
      <c r="I6" s="59">
        <v>776.6</v>
      </c>
      <c r="J6" s="86"/>
      <c r="K6" s="103"/>
      <c r="L6" s="86"/>
      <c r="M6" s="86"/>
      <c r="N6" s="103"/>
      <c r="O6" s="86"/>
      <c r="P6" s="51"/>
      <c r="Q6" s="51"/>
    </row>
    <row r="7" spans="1:17">
      <c r="A7" s="10">
        <v>2</v>
      </c>
      <c r="B7" s="6" t="s">
        <v>241</v>
      </c>
      <c r="C7" s="8" t="s">
        <v>106</v>
      </c>
      <c r="D7" s="10">
        <v>10490020</v>
      </c>
      <c r="E7" s="12" t="s">
        <v>283</v>
      </c>
      <c r="F7" s="52">
        <v>1</v>
      </c>
      <c r="G7" s="53">
        <v>1112</v>
      </c>
      <c r="H7" s="53">
        <v>1112</v>
      </c>
      <c r="I7" s="53">
        <v>888.4</v>
      </c>
      <c r="J7" s="24"/>
      <c r="K7" s="24"/>
      <c r="L7" s="24"/>
      <c r="M7" s="34"/>
      <c r="N7" s="12"/>
      <c r="O7" s="12"/>
      <c r="P7" s="12"/>
      <c r="Q7" s="12"/>
    </row>
    <row r="8" spans="1:17">
      <c r="A8" s="10">
        <v>3</v>
      </c>
      <c r="B8" s="6" t="s">
        <v>280</v>
      </c>
      <c r="C8" s="8" t="s">
        <v>106</v>
      </c>
      <c r="D8" s="10">
        <v>10490021</v>
      </c>
      <c r="E8" s="12" t="s">
        <v>284</v>
      </c>
      <c r="F8" s="52">
        <v>1</v>
      </c>
      <c r="G8" s="53">
        <v>1207</v>
      </c>
      <c r="H8" s="53">
        <v>1207</v>
      </c>
      <c r="I8" s="53">
        <v>961.4</v>
      </c>
      <c r="J8" s="13"/>
      <c r="K8" s="10"/>
      <c r="L8" s="13"/>
      <c r="M8" s="34"/>
      <c r="N8" s="12"/>
      <c r="O8" s="12"/>
      <c r="P8" s="12"/>
      <c r="Q8" s="12"/>
    </row>
    <row r="9" spans="1:17" ht="15.75" thickBot="1">
      <c r="A9" s="10">
        <v>4</v>
      </c>
      <c r="B9" s="10" t="s">
        <v>281</v>
      </c>
      <c r="C9" s="8" t="s">
        <v>106</v>
      </c>
      <c r="D9" s="10">
        <v>10490022</v>
      </c>
      <c r="E9" s="12" t="s">
        <v>284</v>
      </c>
      <c r="F9" s="52">
        <v>1</v>
      </c>
      <c r="G9" s="53">
        <v>1448</v>
      </c>
      <c r="H9" s="53">
        <v>1448</v>
      </c>
      <c r="I9" s="53">
        <v>1153.5999999999999</v>
      </c>
      <c r="J9" s="29"/>
      <c r="K9" s="26"/>
      <c r="L9" s="29"/>
      <c r="M9" s="41"/>
      <c r="N9" s="28"/>
      <c r="O9" s="28"/>
      <c r="P9" s="28"/>
      <c r="Q9" s="28"/>
    </row>
    <row r="10" spans="1:17" ht="15.75" thickBot="1">
      <c r="A10" s="14"/>
      <c r="B10" s="97" t="s">
        <v>158</v>
      </c>
      <c r="C10" s="15"/>
      <c r="D10" s="15"/>
      <c r="E10" s="16"/>
      <c r="F10" s="98">
        <f>SUM(F6:F9)</f>
        <v>4</v>
      </c>
      <c r="G10" s="98"/>
      <c r="H10" s="95">
        <f>SUM(H6:H9)</f>
        <v>4740</v>
      </c>
      <c r="I10" s="57">
        <f>SUM(I6:I9)</f>
        <v>3780</v>
      </c>
      <c r="J10" s="62"/>
      <c r="K10" s="15"/>
      <c r="L10" s="62"/>
      <c r="M10" s="47"/>
      <c r="N10" s="16"/>
      <c r="O10" s="16"/>
      <c r="P10" s="16"/>
      <c r="Q10" s="32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8"/>
  <sheetViews>
    <sheetView workbookViewId="0">
      <selection activeCell="E6" sqref="E6"/>
    </sheetView>
  </sheetViews>
  <sheetFormatPr defaultRowHeight="15"/>
  <cols>
    <col min="1" max="1" width="4.42578125" customWidth="1"/>
    <col min="2" max="2" width="25.85546875" customWidth="1"/>
  </cols>
  <sheetData>
    <row r="2" spans="1:17" ht="15.75" thickBot="1">
      <c r="A2" s="1"/>
      <c r="B2" s="2" t="s">
        <v>285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148" t="s">
        <v>1</v>
      </c>
      <c r="B3" s="151"/>
      <c r="C3" s="152"/>
      <c r="D3" s="152"/>
      <c r="E3" s="50"/>
      <c r="F3" s="144" t="s">
        <v>24</v>
      </c>
      <c r="G3" s="144"/>
      <c r="H3" s="144"/>
      <c r="I3" s="145"/>
      <c r="J3" s="20" t="s">
        <v>22</v>
      </c>
      <c r="K3" s="22"/>
      <c r="L3" s="20" t="s">
        <v>23</v>
      </c>
      <c r="M3" s="21"/>
      <c r="N3" s="144" t="s">
        <v>26</v>
      </c>
      <c r="O3" s="144"/>
      <c r="P3" s="144"/>
      <c r="Q3" s="145"/>
    </row>
    <row r="4" spans="1:17" ht="23.25" thickBot="1">
      <c r="A4" s="149"/>
      <c r="B4" s="149" t="s">
        <v>2</v>
      </c>
      <c r="C4" s="3" t="s">
        <v>3</v>
      </c>
      <c r="D4" s="149" t="s">
        <v>4</v>
      </c>
      <c r="E4" s="25" t="s">
        <v>7</v>
      </c>
      <c r="F4" s="146"/>
      <c r="G4" s="146"/>
      <c r="H4" s="146"/>
      <c r="I4" s="147"/>
      <c r="J4" s="5" t="s">
        <v>6</v>
      </c>
      <c r="K4" s="5" t="s">
        <v>10</v>
      </c>
      <c r="L4" s="5" t="s">
        <v>6</v>
      </c>
      <c r="M4" s="5" t="s">
        <v>10</v>
      </c>
      <c r="N4" s="146"/>
      <c r="O4" s="146"/>
      <c r="P4" s="146"/>
      <c r="Q4" s="147"/>
    </row>
    <row r="5" spans="1:17" ht="23.25" thickBot="1">
      <c r="A5" s="150"/>
      <c r="B5" s="153"/>
      <c r="C5" s="4" t="s">
        <v>8</v>
      </c>
      <c r="D5" s="153"/>
      <c r="E5" s="5" t="s">
        <v>11</v>
      </c>
      <c r="F5" s="5" t="s">
        <v>5</v>
      </c>
      <c r="G5" s="5" t="s">
        <v>9</v>
      </c>
      <c r="H5" s="5" t="s">
        <v>6</v>
      </c>
      <c r="I5" s="5" t="s">
        <v>10</v>
      </c>
      <c r="J5" s="19">
        <v>104</v>
      </c>
      <c r="K5" s="18">
        <v>131</v>
      </c>
      <c r="L5" s="19">
        <v>104</v>
      </c>
      <c r="M5" s="23">
        <v>131</v>
      </c>
      <c r="N5" s="5" t="s">
        <v>5</v>
      </c>
      <c r="O5" s="5" t="s">
        <v>9</v>
      </c>
      <c r="P5" s="5" t="s">
        <v>6</v>
      </c>
      <c r="Q5" s="5" t="s">
        <v>10</v>
      </c>
    </row>
    <row r="6" spans="1:17">
      <c r="A6" s="10">
        <v>1</v>
      </c>
      <c r="B6" s="6" t="s">
        <v>107</v>
      </c>
      <c r="C6" s="8" t="s">
        <v>106</v>
      </c>
      <c r="D6" s="6">
        <v>10490019</v>
      </c>
      <c r="E6" s="9"/>
      <c r="F6" s="54">
        <v>1</v>
      </c>
      <c r="G6" s="59">
        <v>1227</v>
      </c>
      <c r="H6" s="59">
        <v>1227</v>
      </c>
      <c r="I6" s="59">
        <v>1227</v>
      </c>
      <c r="J6" s="9"/>
      <c r="K6" s="6"/>
      <c r="L6" s="9"/>
      <c r="M6" s="34"/>
      <c r="N6" s="8"/>
      <c r="O6" s="8"/>
      <c r="P6" s="8"/>
      <c r="Q6" s="8"/>
    </row>
    <row r="7" spans="1:17" ht="15.75" thickBot="1">
      <c r="A7" s="10">
        <v>2</v>
      </c>
      <c r="B7" s="6" t="s">
        <v>286</v>
      </c>
      <c r="C7" s="8" t="s">
        <v>106</v>
      </c>
      <c r="D7" s="10">
        <v>10410006</v>
      </c>
      <c r="E7" s="13"/>
      <c r="F7" s="52">
        <v>1</v>
      </c>
      <c r="G7" s="53">
        <v>1776</v>
      </c>
      <c r="H7" s="53">
        <v>1776</v>
      </c>
      <c r="I7" s="53">
        <v>1776</v>
      </c>
      <c r="J7" s="29"/>
      <c r="K7" s="26"/>
      <c r="L7" s="29"/>
      <c r="M7" s="41"/>
      <c r="N7" s="28"/>
      <c r="O7" s="28"/>
      <c r="P7" s="28"/>
      <c r="Q7" s="28"/>
    </row>
    <row r="8" spans="1:17" ht="15.75" thickBot="1">
      <c r="A8" s="14"/>
      <c r="B8" s="15"/>
      <c r="C8" s="16"/>
      <c r="D8" s="15"/>
      <c r="E8" s="16"/>
      <c r="F8" s="98">
        <f>SUM(F6:F7)</f>
        <v>2</v>
      </c>
      <c r="G8" s="98"/>
      <c r="H8" s="95">
        <f>SUM(H6:H7)</f>
        <v>3003</v>
      </c>
      <c r="I8" s="95">
        <f>SUM(I6:I7)</f>
        <v>3003</v>
      </c>
      <c r="J8" s="62"/>
      <c r="K8" s="15"/>
      <c r="L8" s="62"/>
      <c r="M8" s="47"/>
      <c r="N8" s="16"/>
      <c r="O8" s="16"/>
      <c r="P8" s="16"/>
      <c r="Q8" s="32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24"/>
  <sheetViews>
    <sheetView topLeftCell="A3" workbookViewId="0">
      <selection activeCell="I23" sqref="I23"/>
    </sheetView>
  </sheetViews>
  <sheetFormatPr defaultRowHeight="15"/>
  <cols>
    <col min="1" max="1" width="3.7109375" customWidth="1"/>
    <col min="2" max="2" width="22.28515625" customWidth="1"/>
  </cols>
  <sheetData>
    <row r="2" spans="1:17" ht="15.75" thickBot="1">
      <c r="A2" s="1"/>
      <c r="B2" s="2" t="s">
        <v>237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148" t="s">
        <v>1</v>
      </c>
      <c r="B3" s="151"/>
      <c r="C3" s="152"/>
      <c r="D3" s="152"/>
      <c r="E3" s="50"/>
      <c r="F3" s="144" t="s">
        <v>24</v>
      </c>
      <c r="G3" s="144"/>
      <c r="H3" s="144"/>
      <c r="I3" s="145"/>
      <c r="J3" s="20" t="s">
        <v>22</v>
      </c>
      <c r="K3" s="22"/>
      <c r="L3" s="20" t="s">
        <v>23</v>
      </c>
      <c r="M3" s="21"/>
      <c r="N3" s="144" t="s">
        <v>26</v>
      </c>
      <c r="O3" s="144"/>
      <c r="P3" s="144"/>
      <c r="Q3" s="145"/>
    </row>
    <row r="4" spans="1:17" ht="23.25" thickBot="1">
      <c r="A4" s="149"/>
      <c r="B4" s="149" t="s">
        <v>2</v>
      </c>
      <c r="C4" s="3" t="s">
        <v>3</v>
      </c>
      <c r="D4" s="149" t="s">
        <v>4</v>
      </c>
      <c r="E4" s="25" t="s">
        <v>7</v>
      </c>
      <c r="F4" s="146"/>
      <c r="G4" s="146"/>
      <c r="H4" s="146"/>
      <c r="I4" s="147"/>
      <c r="J4" s="5" t="s">
        <v>6</v>
      </c>
      <c r="K4" s="5" t="s">
        <v>10</v>
      </c>
      <c r="L4" s="5" t="s">
        <v>6</v>
      </c>
      <c r="M4" s="5" t="s">
        <v>10</v>
      </c>
      <c r="N4" s="146"/>
      <c r="O4" s="146"/>
      <c r="P4" s="146"/>
      <c r="Q4" s="147"/>
    </row>
    <row r="5" spans="1:17" ht="23.25" thickBot="1">
      <c r="A5" s="150"/>
      <c r="B5" s="153"/>
      <c r="C5" s="4" t="s">
        <v>8</v>
      </c>
      <c r="D5" s="153"/>
      <c r="E5" s="5" t="s">
        <v>11</v>
      </c>
      <c r="F5" s="5" t="s">
        <v>5</v>
      </c>
      <c r="G5" s="5" t="s">
        <v>9</v>
      </c>
      <c r="H5" s="5" t="s">
        <v>6</v>
      </c>
      <c r="I5" s="5" t="s">
        <v>10</v>
      </c>
      <c r="J5" s="19">
        <v>104</v>
      </c>
      <c r="K5" s="18">
        <v>131</v>
      </c>
      <c r="L5" s="19">
        <v>104</v>
      </c>
      <c r="M5" s="23">
        <v>131</v>
      </c>
      <c r="N5" s="5" t="s">
        <v>5</v>
      </c>
      <c r="O5" s="5" t="s">
        <v>9</v>
      </c>
      <c r="P5" s="5" t="s">
        <v>6</v>
      </c>
      <c r="Q5" s="5" t="s">
        <v>10</v>
      </c>
    </row>
    <row r="6" spans="1:17">
      <c r="A6" s="10">
        <v>1</v>
      </c>
      <c r="B6" s="8" t="s">
        <v>287</v>
      </c>
      <c r="C6" s="8" t="s">
        <v>106</v>
      </c>
      <c r="D6" s="6">
        <v>10490094</v>
      </c>
      <c r="E6" s="125">
        <v>1976</v>
      </c>
      <c r="F6" s="54">
        <v>1</v>
      </c>
      <c r="G6" s="59">
        <v>1197</v>
      </c>
      <c r="H6" s="59">
        <v>1197</v>
      </c>
      <c r="I6" s="72">
        <v>1197</v>
      </c>
      <c r="J6" s="9"/>
      <c r="K6" s="6"/>
      <c r="L6" s="9"/>
      <c r="M6" s="34"/>
      <c r="N6" s="8"/>
      <c r="O6" s="8"/>
      <c r="P6" s="8"/>
      <c r="Q6" s="8"/>
    </row>
    <row r="7" spans="1:17">
      <c r="A7" s="10">
        <v>2</v>
      </c>
      <c r="B7" s="122" t="s">
        <v>55</v>
      </c>
      <c r="C7" s="8" t="s">
        <v>106</v>
      </c>
      <c r="D7" s="10">
        <v>104900945</v>
      </c>
      <c r="E7" s="125">
        <v>1976</v>
      </c>
      <c r="F7" s="52">
        <v>4</v>
      </c>
      <c r="G7" s="53">
        <v>0</v>
      </c>
      <c r="H7" s="53">
        <v>0</v>
      </c>
      <c r="I7" s="53">
        <v>0</v>
      </c>
      <c r="J7" s="13"/>
      <c r="K7" s="10"/>
      <c r="L7" s="13"/>
      <c r="M7" s="34"/>
      <c r="N7" s="12"/>
      <c r="O7" s="12"/>
      <c r="P7" s="12"/>
      <c r="Q7" s="12"/>
    </row>
    <row r="8" spans="1:17">
      <c r="A8" s="10">
        <v>3</v>
      </c>
      <c r="B8" s="123" t="s">
        <v>288</v>
      </c>
      <c r="C8" s="8" t="s">
        <v>106</v>
      </c>
      <c r="D8" s="10">
        <v>104900950</v>
      </c>
      <c r="E8" s="125">
        <v>1976</v>
      </c>
      <c r="F8" s="52">
        <v>1</v>
      </c>
      <c r="G8" s="53">
        <v>0</v>
      </c>
      <c r="H8" s="53">
        <v>0</v>
      </c>
      <c r="I8" s="53">
        <v>0</v>
      </c>
      <c r="J8" s="13"/>
      <c r="K8" s="10"/>
      <c r="L8" s="13"/>
      <c r="M8" s="34"/>
      <c r="N8" s="12"/>
      <c r="O8" s="12"/>
      <c r="P8" s="12"/>
      <c r="Q8" s="12"/>
    </row>
    <row r="9" spans="1:17">
      <c r="A9" s="10">
        <v>4</v>
      </c>
      <c r="B9" s="123" t="s">
        <v>289</v>
      </c>
      <c r="C9" s="8" t="s">
        <v>106</v>
      </c>
      <c r="D9" s="10">
        <v>10490051</v>
      </c>
      <c r="E9" s="125">
        <v>1976</v>
      </c>
      <c r="F9" s="52">
        <v>1</v>
      </c>
      <c r="G9" s="53">
        <v>0</v>
      </c>
      <c r="H9" s="53">
        <v>0</v>
      </c>
      <c r="I9" s="53">
        <v>0</v>
      </c>
      <c r="J9" s="13"/>
      <c r="K9" s="10"/>
      <c r="L9" s="13"/>
      <c r="M9" s="34"/>
      <c r="N9" s="12"/>
      <c r="O9" s="12"/>
      <c r="P9" s="12"/>
      <c r="Q9" s="12"/>
    </row>
    <row r="10" spans="1:17">
      <c r="A10" s="10">
        <v>5</v>
      </c>
      <c r="B10" s="123" t="s">
        <v>290</v>
      </c>
      <c r="C10" s="8" t="s">
        <v>106</v>
      </c>
      <c r="D10" s="10">
        <v>10490049</v>
      </c>
      <c r="E10" s="125">
        <v>1976</v>
      </c>
      <c r="F10" s="52">
        <v>1</v>
      </c>
      <c r="G10" s="53">
        <v>0</v>
      </c>
      <c r="H10" s="53">
        <v>0</v>
      </c>
      <c r="I10" s="53">
        <v>0</v>
      </c>
      <c r="J10" s="13"/>
      <c r="K10" s="10"/>
      <c r="L10" s="13"/>
      <c r="M10" s="34"/>
      <c r="N10" s="12"/>
      <c r="O10" s="12"/>
      <c r="P10" s="12"/>
      <c r="Q10" s="12"/>
    </row>
    <row r="11" spans="1:17">
      <c r="A11" s="10">
        <v>6</v>
      </c>
      <c r="B11" s="122" t="s">
        <v>291</v>
      </c>
      <c r="C11" s="8" t="s">
        <v>106</v>
      </c>
      <c r="D11" s="10">
        <v>10490048</v>
      </c>
      <c r="E11" s="125">
        <v>1976</v>
      </c>
      <c r="F11" s="52">
        <v>1</v>
      </c>
      <c r="G11" s="53">
        <v>0</v>
      </c>
      <c r="H11" s="53">
        <v>0</v>
      </c>
      <c r="I11" s="53">
        <v>0</v>
      </c>
      <c r="J11" s="13"/>
      <c r="K11" s="10"/>
      <c r="L11" s="13"/>
      <c r="M11" s="34"/>
      <c r="N11" s="12"/>
      <c r="O11" s="12"/>
      <c r="P11" s="12"/>
      <c r="Q11" s="12"/>
    </row>
    <row r="12" spans="1:17">
      <c r="A12" s="10">
        <v>7</v>
      </c>
      <c r="B12" s="123" t="s">
        <v>292</v>
      </c>
      <c r="C12" s="8" t="s">
        <v>106</v>
      </c>
      <c r="D12" s="10">
        <v>10490047</v>
      </c>
      <c r="E12" s="125">
        <v>1976</v>
      </c>
      <c r="F12" s="52">
        <v>1</v>
      </c>
      <c r="G12" s="53">
        <v>0</v>
      </c>
      <c r="H12" s="53">
        <v>0</v>
      </c>
      <c r="I12" s="53">
        <v>0</v>
      </c>
      <c r="J12" s="13"/>
      <c r="K12" s="10"/>
      <c r="L12" s="13"/>
      <c r="M12" s="34"/>
      <c r="N12" s="12"/>
      <c r="O12" s="12"/>
      <c r="P12" s="12"/>
      <c r="Q12" s="12"/>
    </row>
    <row r="13" spans="1:17">
      <c r="A13" s="10">
        <v>8</v>
      </c>
      <c r="B13" s="123" t="s">
        <v>293</v>
      </c>
      <c r="C13" s="8" t="s">
        <v>106</v>
      </c>
      <c r="D13" s="10">
        <v>10490041</v>
      </c>
      <c r="E13" s="125">
        <v>1976</v>
      </c>
      <c r="F13" s="52">
        <v>2</v>
      </c>
      <c r="G13" s="53">
        <v>0</v>
      </c>
      <c r="H13" s="53">
        <v>0</v>
      </c>
      <c r="I13" s="53">
        <v>0</v>
      </c>
      <c r="J13" s="13"/>
      <c r="K13" s="10"/>
      <c r="L13" s="13"/>
      <c r="M13" s="34"/>
      <c r="N13" s="12"/>
      <c r="O13" s="12"/>
      <c r="P13" s="12"/>
      <c r="Q13" s="12"/>
    </row>
    <row r="14" spans="1:17">
      <c r="A14" s="10">
        <v>9</v>
      </c>
      <c r="B14" s="123" t="s">
        <v>293</v>
      </c>
      <c r="C14" s="8" t="s">
        <v>106</v>
      </c>
      <c r="D14" s="10">
        <v>10490042</v>
      </c>
      <c r="E14" s="125">
        <v>1976</v>
      </c>
      <c r="F14" s="52">
        <v>3</v>
      </c>
      <c r="G14" s="53">
        <v>0</v>
      </c>
      <c r="H14" s="53">
        <v>0</v>
      </c>
      <c r="I14" s="53">
        <v>0</v>
      </c>
      <c r="J14" s="13"/>
      <c r="K14" s="10"/>
      <c r="L14" s="13"/>
      <c r="M14" s="34"/>
      <c r="N14" s="12"/>
      <c r="O14" s="12"/>
      <c r="P14" s="12"/>
      <c r="Q14" s="12"/>
    </row>
    <row r="15" spans="1:17">
      <c r="A15" s="10">
        <v>10</v>
      </c>
      <c r="B15" s="123" t="s">
        <v>294</v>
      </c>
      <c r="C15" s="8" t="s">
        <v>106</v>
      </c>
      <c r="D15" s="10">
        <v>10490052</v>
      </c>
      <c r="E15" s="125">
        <v>1976</v>
      </c>
      <c r="F15" s="52">
        <v>10</v>
      </c>
      <c r="G15" s="53">
        <v>0</v>
      </c>
      <c r="H15" s="53">
        <v>0</v>
      </c>
      <c r="I15" s="53">
        <v>0</v>
      </c>
      <c r="J15" s="13"/>
      <c r="K15" s="10"/>
      <c r="L15" s="13"/>
      <c r="M15" s="34"/>
      <c r="N15" s="12"/>
      <c r="O15" s="12"/>
      <c r="P15" s="12"/>
      <c r="Q15" s="12"/>
    </row>
    <row r="16" spans="1:17">
      <c r="A16" s="10">
        <v>11</v>
      </c>
      <c r="B16" s="123" t="s">
        <v>295</v>
      </c>
      <c r="C16" s="8" t="s">
        <v>106</v>
      </c>
      <c r="D16" s="10">
        <v>10490046</v>
      </c>
      <c r="E16" s="125">
        <v>1976</v>
      </c>
      <c r="F16" s="52">
        <v>4</v>
      </c>
      <c r="G16" s="53">
        <v>0</v>
      </c>
      <c r="H16" s="53">
        <v>0</v>
      </c>
      <c r="I16" s="53">
        <v>0</v>
      </c>
      <c r="J16" s="13"/>
      <c r="K16" s="10"/>
      <c r="L16" s="13"/>
      <c r="M16" s="34"/>
      <c r="N16" s="12"/>
      <c r="O16" s="12"/>
      <c r="P16" s="12"/>
      <c r="Q16" s="12"/>
    </row>
    <row r="17" spans="1:17">
      <c r="A17" s="10">
        <v>12</v>
      </c>
      <c r="B17" s="122" t="s">
        <v>296</v>
      </c>
      <c r="C17" s="8" t="s">
        <v>106</v>
      </c>
      <c r="D17" s="10">
        <v>10490044</v>
      </c>
      <c r="E17" s="125">
        <v>1976</v>
      </c>
      <c r="F17" s="52">
        <v>1</v>
      </c>
      <c r="G17" s="53">
        <v>0</v>
      </c>
      <c r="H17" s="53">
        <v>0</v>
      </c>
      <c r="I17" s="53">
        <v>0</v>
      </c>
      <c r="J17" s="13"/>
      <c r="K17" s="10"/>
      <c r="L17" s="13"/>
      <c r="M17" s="34"/>
      <c r="N17" s="12"/>
      <c r="O17" s="12"/>
      <c r="P17" s="12"/>
      <c r="Q17" s="12"/>
    </row>
    <row r="18" spans="1:17">
      <c r="A18" s="26">
        <v>13</v>
      </c>
      <c r="B18" s="124" t="s">
        <v>52</v>
      </c>
      <c r="C18" s="8" t="s">
        <v>106</v>
      </c>
      <c r="D18" s="26">
        <v>10490043</v>
      </c>
      <c r="E18" s="125">
        <v>1976</v>
      </c>
      <c r="F18" s="55">
        <v>4</v>
      </c>
      <c r="G18" s="53">
        <v>0</v>
      </c>
      <c r="H18" s="53">
        <v>0</v>
      </c>
      <c r="I18" s="53">
        <v>0</v>
      </c>
      <c r="J18" s="13"/>
      <c r="K18" s="10"/>
      <c r="L18" s="13"/>
      <c r="M18" s="34"/>
      <c r="N18" s="12"/>
      <c r="O18" s="12"/>
      <c r="P18" s="12"/>
      <c r="Q18" s="12"/>
    </row>
    <row r="19" spans="1:17">
      <c r="A19" s="26">
        <v>14</v>
      </c>
      <c r="B19" s="10" t="s">
        <v>297</v>
      </c>
      <c r="C19" s="8" t="s">
        <v>106</v>
      </c>
      <c r="D19" s="26">
        <v>10490095</v>
      </c>
      <c r="E19" s="28" t="s">
        <v>301</v>
      </c>
      <c r="F19" s="55">
        <v>2</v>
      </c>
      <c r="G19" s="56">
        <v>2308</v>
      </c>
      <c r="H19" s="56">
        <v>4616</v>
      </c>
      <c r="I19" s="56">
        <v>4616</v>
      </c>
      <c r="J19" s="13"/>
      <c r="K19" s="10"/>
      <c r="L19" s="13"/>
      <c r="M19" s="34"/>
      <c r="N19" s="12"/>
      <c r="O19" s="12"/>
      <c r="P19" s="12"/>
      <c r="Q19" s="12"/>
    </row>
    <row r="20" spans="1:17">
      <c r="A20" s="26">
        <v>15</v>
      </c>
      <c r="B20" s="10" t="s">
        <v>298</v>
      </c>
      <c r="C20" s="8" t="s">
        <v>106</v>
      </c>
      <c r="D20" s="26">
        <v>10490093</v>
      </c>
      <c r="E20" s="28" t="s">
        <v>302</v>
      </c>
      <c r="F20" s="55">
        <v>1</v>
      </c>
      <c r="G20" s="56">
        <v>288</v>
      </c>
      <c r="H20" s="56">
        <v>288</v>
      </c>
      <c r="I20" s="56">
        <v>288</v>
      </c>
      <c r="J20" s="13"/>
      <c r="K20" s="10"/>
      <c r="L20" s="13"/>
      <c r="M20" s="34"/>
      <c r="N20" s="12"/>
      <c r="O20" s="12"/>
      <c r="P20" s="12"/>
      <c r="Q20" s="12"/>
    </row>
    <row r="21" spans="1:17">
      <c r="A21" s="26">
        <v>16</v>
      </c>
      <c r="B21" s="10" t="s">
        <v>299</v>
      </c>
      <c r="C21" s="8" t="s">
        <v>106</v>
      </c>
      <c r="D21" s="26">
        <v>10480020</v>
      </c>
      <c r="E21" s="28" t="s">
        <v>303</v>
      </c>
      <c r="F21" s="55">
        <v>1</v>
      </c>
      <c r="G21" s="56">
        <v>4829</v>
      </c>
      <c r="H21" s="56">
        <v>4829</v>
      </c>
      <c r="I21" s="56">
        <v>1931.8</v>
      </c>
      <c r="J21" s="13"/>
      <c r="K21" s="10"/>
      <c r="L21" s="13"/>
      <c r="M21" s="34"/>
      <c r="N21" s="12"/>
      <c r="O21" s="12"/>
      <c r="P21" s="12"/>
      <c r="Q21" s="12"/>
    </row>
    <row r="22" spans="1:17">
      <c r="A22" s="26">
        <v>17</v>
      </c>
      <c r="B22" s="10" t="s">
        <v>300</v>
      </c>
      <c r="C22" s="8" t="s">
        <v>106</v>
      </c>
      <c r="D22" s="26">
        <v>10490096</v>
      </c>
      <c r="E22" s="28" t="s">
        <v>301</v>
      </c>
      <c r="F22" s="55">
        <v>1</v>
      </c>
      <c r="G22" s="56">
        <v>2044</v>
      </c>
      <c r="H22" s="56">
        <v>2044</v>
      </c>
      <c r="I22" s="56">
        <v>2044</v>
      </c>
      <c r="J22" s="13"/>
      <c r="K22" s="10"/>
      <c r="L22" s="13"/>
      <c r="M22" s="34"/>
      <c r="N22" s="12"/>
      <c r="O22" s="12"/>
      <c r="P22" s="12"/>
      <c r="Q22" s="12"/>
    </row>
    <row r="23" spans="1:17" ht="15.75" thickBot="1">
      <c r="A23" s="26">
        <v>18</v>
      </c>
      <c r="B23" s="26" t="s">
        <v>16</v>
      </c>
      <c r="C23" s="8" t="s">
        <v>106</v>
      </c>
      <c r="D23" s="26">
        <v>10490098</v>
      </c>
      <c r="E23" s="28" t="s">
        <v>301</v>
      </c>
      <c r="F23" s="55">
        <v>1</v>
      </c>
      <c r="G23" s="56">
        <v>1489</v>
      </c>
      <c r="H23" s="56">
        <v>1489</v>
      </c>
      <c r="I23" s="56">
        <v>1489</v>
      </c>
      <c r="J23" s="29"/>
      <c r="K23" s="26"/>
      <c r="L23" s="29"/>
      <c r="M23" s="41"/>
      <c r="N23" s="28"/>
      <c r="O23" s="28"/>
      <c r="P23" s="28"/>
      <c r="Q23" s="28"/>
    </row>
    <row r="24" spans="1:17" ht="15.75" thickBot="1">
      <c r="A24" s="14"/>
      <c r="B24" s="97" t="s">
        <v>158</v>
      </c>
      <c r="C24" s="15"/>
      <c r="D24" s="15"/>
      <c r="E24" s="16"/>
      <c r="F24" s="98">
        <f>SUM(F6:F23)</f>
        <v>40</v>
      </c>
      <c r="G24" s="98"/>
      <c r="H24" s="95">
        <f>SUM(H6:H23)</f>
        <v>14463</v>
      </c>
      <c r="I24" s="57">
        <f>SUM(I6:I23)</f>
        <v>11565.8</v>
      </c>
      <c r="J24" s="15"/>
      <c r="K24" s="15"/>
      <c r="L24" s="16"/>
      <c r="M24" s="47"/>
      <c r="N24" s="16">
        <f>SUM(N6:N23)</f>
        <v>0</v>
      </c>
      <c r="O24" s="16"/>
      <c r="P24" s="16">
        <f>SUM(P6:P23)</f>
        <v>0</v>
      </c>
      <c r="Q24" s="32">
        <f>SUM(Q6:Q23)</f>
        <v>0</v>
      </c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32"/>
  <sheetViews>
    <sheetView topLeftCell="A15" workbookViewId="0">
      <selection activeCell="G33" sqref="G33"/>
    </sheetView>
  </sheetViews>
  <sheetFormatPr defaultRowHeight="15"/>
  <cols>
    <col min="1" max="1" width="4" customWidth="1"/>
    <col min="2" max="2" width="25.7109375" customWidth="1"/>
    <col min="3" max="3" width="7.7109375" customWidth="1"/>
  </cols>
  <sheetData>
    <row r="2" spans="1:17" ht="15.75" thickBot="1">
      <c r="A2" s="1"/>
      <c r="B2" s="2" t="s">
        <v>304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148" t="s">
        <v>1</v>
      </c>
      <c r="B3" s="151"/>
      <c r="C3" s="152"/>
      <c r="D3" s="152"/>
      <c r="E3" s="50"/>
      <c r="F3" s="144" t="s">
        <v>24</v>
      </c>
      <c r="G3" s="144"/>
      <c r="H3" s="144"/>
      <c r="I3" s="145"/>
      <c r="J3" s="20" t="s">
        <v>22</v>
      </c>
      <c r="K3" s="22"/>
      <c r="L3" s="20" t="s">
        <v>23</v>
      </c>
      <c r="M3" s="21"/>
      <c r="N3" s="144" t="s">
        <v>26</v>
      </c>
      <c r="O3" s="144"/>
      <c r="P3" s="144"/>
      <c r="Q3" s="145"/>
    </row>
    <row r="4" spans="1:17" ht="23.25" thickBot="1">
      <c r="A4" s="149"/>
      <c r="B4" s="149" t="s">
        <v>2</v>
      </c>
      <c r="C4" s="3" t="s">
        <v>3</v>
      </c>
      <c r="D4" s="149" t="s">
        <v>4</v>
      </c>
      <c r="E4" s="25" t="s">
        <v>7</v>
      </c>
      <c r="F4" s="146"/>
      <c r="G4" s="146"/>
      <c r="H4" s="146"/>
      <c r="I4" s="147"/>
      <c r="J4" s="5" t="s">
        <v>6</v>
      </c>
      <c r="K4" s="5" t="s">
        <v>10</v>
      </c>
      <c r="L4" s="5" t="s">
        <v>6</v>
      </c>
      <c r="M4" s="5" t="s">
        <v>10</v>
      </c>
      <c r="N4" s="146"/>
      <c r="O4" s="146"/>
      <c r="P4" s="146"/>
      <c r="Q4" s="147"/>
    </row>
    <row r="5" spans="1:17" ht="23.25" thickBot="1">
      <c r="A5" s="150"/>
      <c r="B5" s="153"/>
      <c r="C5" s="4" t="s">
        <v>8</v>
      </c>
      <c r="D5" s="153"/>
      <c r="E5" s="5" t="s">
        <v>11</v>
      </c>
      <c r="F5" s="5" t="s">
        <v>5</v>
      </c>
      <c r="G5" s="5" t="s">
        <v>9</v>
      </c>
      <c r="H5" s="5" t="s">
        <v>6</v>
      </c>
      <c r="I5" s="5" t="s">
        <v>10</v>
      </c>
      <c r="J5" s="19">
        <v>104</v>
      </c>
      <c r="K5" s="18">
        <v>131</v>
      </c>
      <c r="L5" s="19">
        <v>104</v>
      </c>
      <c r="M5" s="23">
        <v>131</v>
      </c>
      <c r="N5" s="5" t="s">
        <v>5</v>
      </c>
      <c r="O5" s="5" t="s">
        <v>9</v>
      </c>
      <c r="P5" s="5" t="s">
        <v>6</v>
      </c>
      <c r="Q5" s="5" t="s">
        <v>10</v>
      </c>
    </row>
    <row r="6" spans="1:17">
      <c r="A6" s="10">
        <v>1</v>
      </c>
      <c r="B6" s="6" t="s">
        <v>305</v>
      </c>
      <c r="C6" s="8" t="s">
        <v>106</v>
      </c>
      <c r="D6" s="6">
        <v>10490057</v>
      </c>
      <c r="E6" s="8">
        <v>1988</v>
      </c>
      <c r="F6" s="54">
        <v>1</v>
      </c>
      <c r="G6" s="59">
        <v>111</v>
      </c>
      <c r="H6" s="59">
        <v>111</v>
      </c>
      <c r="I6" s="59">
        <v>111</v>
      </c>
      <c r="J6" s="9"/>
      <c r="K6" s="6"/>
      <c r="L6" s="9"/>
      <c r="M6" s="34"/>
      <c r="N6" s="8"/>
      <c r="O6" s="8"/>
      <c r="P6" s="8"/>
      <c r="Q6" s="8"/>
    </row>
    <row r="7" spans="1:17">
      <c r="A7" s="10">
        <v>2</v>
      </c>
      <c r="B7" s="6" t="s">
        <v>306</v>
      </c>
      <c r="C7" s="8" t="s">
        <v>106</v>
      </c>
      <c r="D7" s="10">
        <v>10490058</v>
      </c>
      <c r="E7" s="12">
        <v>1988</v>
      </c>
      <c r="F7" s="54">
        <v>1</v>
      </c>
      <c r="G7" s="53">
        <v>377</v>
      </c>
      <c r="H7" s="53">
        <v>377</v>
      </c>
      <c r="I7" s="53">
        <v>377</v>
      </c>
      <c r="J7" s="13"/>
      <c r="K7" s="10"/>
      <c r="L7" s="13"/>
      <c r="M7" s="34"/>
      <c r="N7" s="12"/>
      <c r="O7" s="12"/>
      <c r="P7" s="12"/>
      <c r="Q7" s="12"/>
    </row>
    <row r="8" spans="1:17">
      <c r="A8" s="10">
        <v>3</v>
      </c>
      <c r="B8" s="10" t="s">
        <v>307</v>
      </c>
      <c r="C8" s="8" t="s">
        <v>106</v>
      </c>
      <c r="D8" s="10">
        <v>10490062</v>
      </c>
      <c r="E8" s="12">
        <v>1988</v>
      </c>
      <c r="F8" s="54">
        <v>1</v>
      </c>
      <c r="G8" s="53">
        <v>309</v>
      </c>
      <c r="H8" s="53">
        <v>309</v>
      </c>
      <c r="I8" s="53">
        <v>309</v>
      </c>
      <c r="J8" s="13"/>
      <c r="K8" s="10"/>
      <c r="L8" s="13"/>
      <c r="M8" s="34"/>
      <c r="N8" s="12"/>
      <c r="O8" s="12"/>
      <c r="P8" s="12"/>
      <c r="Q8" s="12"/>
    </row>
    <row r="9" spans="1:17">
      <c r="A9" s="10">
        <v>4</v>
      </c>
      <c r="B9" s="10" t="s">
        <v>308</v>
      </c>
      <c r="C9" s="8" t="s">
        <v>106</v>
      </c>
      <c r="D9" s="10">
        <v>10490047</v>
      </c>
      <c r="E9" s="12">
        <v>1989</v>
      </c>
      <c r="F9" s="54">
        <v>1</v>
      </c>
      <c r="G9" s="53">
        <v>146</v>
      </c>
      <c r="H9" s="53">
        <v>146</v>
      </c>
      <c r="I9" s="53">
        <v>146</v>
      </c>
      <c r="J9" s="13"/>
      <c r="K9" s="10"/>
      <c r="L9" s="13"/>
      <c r="M9" s="34"/>
      <c r="N9" s="12"/>
      <c r="O9" s="12"/>
      <c r="P9" s="12"/>
      <c r="Q9" s="12"/>
    </row>
    <row r="10" spans="1:17">
      <c r="A10" s="10">
        <v>5</v>
      </c>
      <c r="B10" s="10" t="s">
        <v>309</v>
      </c>
      <c r="C10" s="8" t="s">
        <v>106</v>
      </c>
      <c r="D10" s="10">
        <v>10490063</v>
      </c>
      <c r="E10" s="12">
        <v>1989</v>
      </c>
      <c r="F10" s="54">
        <v>1</v>
      </c>
      <c r="G10" s="53">
        <v>146</v>
      </c>
      <c r="H10" s="53">
        <v>146</v>
      </c>
      <c r="I10" s="53">
        <v>146</v>
      </c>
      <c r="J10" s="13"/>
      <c r="K10" s="10"/>
      <c r="L10" s="13"/>
      <c r="M10" s="34"/>
      <c r="N10" s="12"/>
      <c r="O10" s="12"/>
      <c r="P10" s="12"/>
      <c r="Q10" s="12"/>
    </row>
    <row r="11" spans="1:17">
      <c r="A11" s="10">
        <v>6</v>
      </c>
      <c r="B11" s="6" t="s">
        <v>310</v>
      </c>
      <c r="C11" s="8" t="s">
        <v>106</v>
      </c>
      <c r="D11" s="10">
        <v>10490064</v>
      </c>
      <c r="E11" s="12">
        <v>1989</v>
      </c>
      <c r="F11" s="54">
        <v>1</v>
      </c>
      <c r="G11" s="53">
        <v>284</v>
      </c>
      <c r="H11" s="53">
        <v>284</v>
      </c>
      <c r="I11" s="53">
        <v>284</v>
      </c>
      <c r="J11" s="13"/>
      <c r="K11" s="10"/>
      <c r="L11" s="13"/>
      <c r="M11" s="34"/>
      <c r="N11" s="12"/>
      <c r="O11" s="12"/>
      <c r="P11" s="12"/>
      <c r="Q11" s="12"/>
    </row>
    <row r="12" spans="1:17">
      <c r="A12" s="10">
        <v>7</v>
      </c>
      <c r="B12" s="10" t="s">
        <v>311</v>
      </c>
      <c r="C12" s="8" t="s">
        <v>106</v>
      </c>
      <c r="D12" s="10">
        <v>10490065</v>
      </c>
      <c r="E12" s="12">
        <v>1989</v>
      </c>
      <c r="F12" s="54">
        <v>1</v>
      </c>
      <c r="G12" s="53">
        <v>134</v>
      </c>
      <c r="H12" s="53">
        <v>134</v>
      </c>
      <c r="I12" s="53">
        <v>134</v>
      </c>
      <c r="J12" s="13"/>
      <c r="K12" s="10"/>
      <c r="L12" s="13"/>
      <c r="M12" s="34"/>
      <c r="N12" s="12"/>
      <c r="O12" s="12"/>
      <c r="P12" s="12"/>
      <c r="Q12" s="12"/>
    </row>
    <row r="13" spans="1:17">
      <c r="A13" s="10">
        <v>8</v>
      </c>
      <c r="B13" s="10" t="s">
        <v>312</v>
      </c>
      <c r="C13" s="8" t="s">
        <v>106</v>
      </c>
      <c r="D13" s="10">
        <v>10490066</v>
      </c>
      <c r="E13" s="12">
        <v>1989</v>
      </c>
      <c r="F13" s="54">
        <v>1</v>
      </c>
      <c r="G13" s="53">
        <v>159</v>
      </c>
      <c r="H13" s="53">
        <v>159</v>
      </c>
      <c r="I13" s="53">
        <v>159</v>
      </c>
      <c r="J13" s="13"/>
      <c r="K13" s="10"/>
      <c r="L13" s="13"/>
      <c r="M13" s="34"/>
      <c r="N13" s="12"/>
      <c r="O13" s="12"/>
      <c r="P13" s="12"/>
      <c r="Q13" s="12"/>
    </row>
    <row r="14" spans="1:17">
      <c r="A14" s="10">
        <v>9</v>
      </c>
      <c r="B14" s="10" t="s">
        <v>313</v>
      </c>
      <c r="C14" s="8" t="s">
        <v>106</v>
      </c>
      <c r="D14" s="10">
        <v>10490068</v>
      </c>
      <c r="E14" s="12">
        <v>1989</v>
      </c>
      <c r="F14" s="54">
        <v>1</v>
      </c>
      <c r="G14" s="53">
        <v>166</v>
      </c>
      <c r="H14" s="53">
        <v>166</v>
      </c>
      <c r="I14" s="53">
        <v>166</v>
      </c>
      <c r="J14" s="13"/>
      <c r="K14" s="10"/>
      <c r="L14" s="13"/>
      <c r="M14" s="34"/>
      <c r="N14" s="12"/>
      <c r="O14" s="12"/>
      <c r="P14" s="12"/>
      <c r="Q14" s="12"/>
    </row>
    <row r="15" spans="1:17">
      <c r="A15" s="10">
        <v>10</v>
      </c>
      <c r="B15" s="10" t="s">
        <v>313</v>
      </c>
      <c r="C15" s="8" t="s">
        <v>106</v>
      </c>
      <c r="D15" s="10">
        <v>10490069</v>
      </c>
      <c r="E15" s="12">
        <v>1989</v>
      </c>
      <c r="F15" s="54">
        <v>1</v>
      </c>
      <c r="G15" s="53">
        <v>166</v>
      </c>
      <c r="H15" s="53">
        <v>166</v>
      </c>
      <c r="I15" s="53">
        <v>166</v>
      </c>
      <c r="J15" s="13"/>
      <c r="K15" s="10"/>
      <c r="L15" s="13"/>
      <c r="M15" s="34"/>
      <c r="N15" s="12"/>
      <c r="O15" s="12"/>
      <c r="P15" s="12"/>
      <c r="Q15" s="12"/>
    </row>
    <row r="16" spans="1:17">
      <c r="A16" s="10">
        <v>11</v>
      </c>
      <c r="B16" s="10" t="s">
        <v>314</v>
      </c>
      <c r="C16" s="8" t="s">
        <v>106</v>
      </c>
      <c r="D16" s="10">
        <v>10490070</v>
      </c>
      <c r="E16" s="12">
        <v>1989</v>
      </c>
      <c r="F16" s="54">
        <v>1</v>
      </c>
      <c r="G16" s="53">
        <v>221</v>
      </c>
      <c r="H16" s="53">
        <v>221</v>
      </c>
      <c r="I16" s="53">
        <v>221</v>
      </c>
      <c r="J16" s="13"/>
      <c r="K16" s="10"/>
      <c r="L16" s="13"/>
      <c r="M16" s="34"/>
      <c r="N16" s="12"/>
      <c r="O16" s="12"/>
      <c r="P16" s="12"/>
      <c r="Q16" s="12"/>
    </row>
    <row r="17" spans="1:17">
      <c r="A17" s="10">
        <v>12</v>
      </c>
      <c r="B17" s="6" t="s">
        <v>315</v>
      </c>
      <c r="C17" s="8" t="s">
        <v>106</v>
      </c>
      <c r="D17" s="10">
        <v>10490071</v>
      </c>
      <c r="E17" s="12">
        <v>1989</v>
      </c>
      <c r="F17" s="54">
        <v>1</v>
      </c>
      <c r="G17" s="53">
        <v>158</v>
      </c>
      <c r="H17" s="53">
        <v>158</v>
      </c>
      <c r="I17" s="53">
        <v>158</v>
      </c>
      <c r="J17" s="13"/>
      <c r="K17" s="10"/>
      <c r="L17" s="13"/>
      <c r="M17" s="34"/>
      <c r="N17" s="12"/>
      <c r="O17" s="12"/>
      <c r="P17" s="12"/>
      <c r="Q17" s="12"/>
    </row>
    <row r="18" spans="1:17">
      <c r="A18" s="10">
        <v>13</v>
      </c>
      <c r="B18" s="6" t="s">
        <v>316</v>
      </c>
      <c r="C18" s="8" t="s">
        <v>106</v>
      </c>
      <c r="D18" s="10">
        <v>10490084</v>
      </c>
      <c r="E18" s="12">
        <v>1989</v>
      </c>
      <c r="F18" s="54">
        <v>1</v>
      </c>
      <c r="G18" s="53">
        <v>358</v>
      </c>
      <c r="H18" s="53">
        <v>358</v>
      </c>
      <c r="I18" s="53">
        <v>358</v>
      </c>
      <c r="J18" s="13"/>
      <c r="K18" s="10"/>
      <c r="L18" s="13"/>
      <c r="M18" s="34"/>
      <c r="N18" s="12"/>
      <c r="O18" s="12"/>
      <c r="P18" s="12"/>
      <c r="Q18" s="12"/>
    </row>
    <row r="19" spans="1:17">
      <c r="A19" s="10">
        <v>14</v>
      </c>
      <c r="B19" s="6" t="s">
        <v>317</v>
      </c>
      <c r="C19" s="8" t="s">
        <v>106</v>
      </c>
      <c r="D19" s="10">
        <v>10490085</v>
      </c>
      <c r="E19" s="12">
        <v>1989</v>
      </c>
      <c r="F19" s="54">
        <v>1</v>
      </c>
      <c r="G19" s="53">
        <v>619</v>
      </c>
      <c r="H19" s="53">
        <v>619</v>
      </c>
      <c r="I19" s="53">
        <v>619</v>
      </c>
      <c r="J19" s="13"/>
      <c r="K19" s="10"/>
      <c r="L19" s="13"/>
      <c r="M19" s="34"/>
      <c r="N19" s="12"/>
      <c r="O19" s="12"/>
      <c r="P19" s="12"/>
      <c r="Q19" s="12"/>
    </row>
    <row r="20" spans="1:17">
      <c r="A20" s="10">
        <v>15</v>
      </c>
      <c r="B20" s="6" t="s">
        <v>317</v>
      </c>
      <c r="C20" s="8" t="s">
        <v>106</v>
      </c>
      <c r="D20" s="10">
        <v>10490086</v>
      </c>
      <c r="E20" s="12">
        <v>1989</v>
      </c>
      <c r="F20" s="54">
        <v>1</v>
      </c>
      <c r="G20" s="53">
        <v>619</v>
      </c>
      <c r="H20" s="53">
        <v>619</v>
      </c>
      <c r="I20" s="53">
        <v>619</v>
      </c>
      <c r="J20" s="13"/>
      <c r="K20" s="10"/>
      <c r="L20" s="13"/>
      <c r="M20" s="34"/>
      <c r="N20" s="12"/>
      <c r="O20" s="12"/>
      <c r="P20" s="12"/>
      <c r="Q20" s="12"/>
    </row>
    <row r="21" spans="1:17">
      <c r="A21" s="10">
        <v>16</v>
      </c>
      <c r="B21" s="6" t="s">
        <v>318</v>
      </c>
      <c r="C21" s="8" t="s">
        <v>106</v>
      </c>
      <c r="D21" s="10">
        <v>10490087</v>
      </c>
      <c r="E21" s="12">
        <v>11.1991</v>
      </c>
      <c r="F21" s="54">
        <v>1</v>
      </c>
      <c r="G21" s="53">
        <v>3020</v>
      </c>
      <c r="H21" s="53">
        <v>3020</v>
      </c>
      <c r="I21" s="53">
        <v>3020</v>
      </c>
      <c r="J21" s="13"/>
      <c r="K21" s="10"/>
      <c r="L21" s="13"/>
      <c r="M21" s="34"/>
      <c r="N21" s="12"/>
      <c r="O21" s="12"/>
      <c r="P21" s="12"/>
      <c r="Q21" s="12"/>
    </row>
    <row r="22" spans="1:17">
      <c r="A22" s="10">
        <v>17</v>
      </c>
      <c r="B22" s="6" t="s">
        <v>319</v>
      </c>
      <c r="C22" s="8" t="s">
        <v>106</v>
      </c>
      <c r="D22" s="10">
        <v>10490088</v>
      </c>
      <c r="E22" s="12">
        <v>11.1991</v>
      </c>
      <c r="F22" s="54">
        <v>1</v>
      </c>
      <c r="G22" s="53">
        <v>554</v>
      </c>
      <c r="H22" s="53">
        <v>554</v>
      </c>
      <c r="I22" s="53">
        <v>554</v>
      </c>
      <c r="J22" s="13"/>
      <c r="K22" s="10"/>
      <c r="L22" s="13"/>
      <c r="M22" s="34"/>
      <c r="N22" s="12"/>
      <c r="O22" s="12"/>
      <c r="P22" s="12"/>
      <c r="Q22" s="12"/>
    </row>
    <row r="23" spans="1:17">
      <c r="A23" s="10">
        <v>18</v>
      </c>
      <c r="B23" s="6" t="s">
        <v>320</v>
      </c>
      <c r="C23" s="8" t="s">
        <v>106</v>
      </c>
      <c r="D23" s="10">
        <v>10490089</v>
      </c>
      <c r="E23" s="12">
        <v>11.1991</v>
      </c>
      <c r="F23" s="54">
        <v>1</v>
      </c>
      <c r="G23" s="53">
        <v>1651</v>
      </c>
      <c r="H23" s="53">
        <v>1651</v>
      </c>
      <c r="I23" s="53">
        <v>1651</v>
      </c>
      <c r="J23" s="13"/>
      <c r="K23" s="10"/>
      <c r="L23" s="13"/>
      <c r="M23" s="34"/>
      <c r="N23" s="12"/>
      <c r="O23" s="12"/>
      <c r="P23" s="12"/>
      <c r="Q23" s="12"/>
    </row>
    <row r="24" spans="1:17">
      <c r="A24" s="10">
        <v>19</v>
      </c>
      <c r="B24" s="6" t="s">
        <v>321</v>
      </c>
      <c r="C24" s="8" t="s">
        <v>106</v>
      </c>
      <c r="D24" s="10">
        <v>10490090</v>
      </c>
      <c r="E24" s="12">
        <v>11.199199999999999</v>
      </c>
      <c r="F24" s="54">
        <v>1</v>
      </c>
      <c r="G24" s="53">
        <v>575</v>
      </c>
      <c r="H24" s="53">
        <v>575</v>
      </c>
      <c r="I24" s="53">
        <v>575</v>
      </c>
      <c r="J24" s="13"/>
      <c r="K24" s="10"/>
      <c r="L24" s="13"/>
      <c r="M24" s="34"/>
      <c r="N24" s="12"/>
      <c r="O24" s="12"/>
      <c r="P24" s="12"/>
      <c r="Q24" s="12"/>
    </row>
    <row r="25" spans="1:17">
      <c r="A25" s="10">
        <v>20</v>
      </c>
      <c r="B25" s="6" t="s">
        <v>322</v>
      </c>
      <c r="C25" s="8" t="s">
        <v>106</v>
      </c>
      <c r="D25" s="10">
        <v>10490091</v>
      </c>
      <c r="E25" s="12">
        <v>11.199199999999999</v>
      </c>
      <c r="F25" s="54">
        <v>1</v>
      </c>
      <c r="G25" s="53">
        <v>58</v>
      </c>
      <c r="H25" s="53">
        <v>58</v>
      </c>
      <c r="I25" s="53">
        <v>58</v>
      </c>
      <c r="J25" s="13"/>
      <c r="K25" s="10"/>
      <c r="L25" s="13"/>
      <c r="M25" s="34"/>
      <c r="N25" s="12"/>
      <c r="O25" s="12"/>
      <c r="P25" s="12"/>
      <c r="Q25" s="12"/>
    </row>
    <row r="26" spans="1:17">
      <c r="A26" s="10">
        <v>21</v>
      </c>
      <c r="B26" s="6" t="s">
        <v>322</v>
      </c>
      <c r="C26" s="8" t="s">
        <v>106</v>
      </c>
      <c r="D26" s="10">
        <v>10490092</v>
      </c>
      <c r="E26" s="12">
        <v>11.199199999999999</v>
      </c>
      <c r="F26" s="54">
        <v>1</v>
      </c>
      <c r="G26" s="53">
        <v>58</v>
      </c>
      <c r="H26" s="53">
        <v>58</v>
      </c>
      <c r="I26" s="53">
        <v>58</v>
      </c>
      <c r="J26" s="13"/>
      <c r="K26" s="10"/>
      <c r="L26" s="13"/>
      <c r="M26" s="34"/>
      <c r="N26" s="12"/>
      <c r="O26" s="12"/>
      <c r="P26" s="12"/>
      <c r="Q26" s="12"/>
    </row>
    <row r="27" spans="1:17">
      <c r="A27" s="10">
        <v>22</v>
      </c>
      <c r="B27" s="6" t="s">
        <v>323</v>
      </c>
      <c r="C27" s="8" t="s">
        <v>106</v>
      </c>
      <c r="D27" s="10">
        <v>10490093</v>
      </c>
      <c r="E27" s="12">
        <v>11.199199999999999</v>
      </c>
      <c r="F27" s="54">
        <v>1</v>
      </c>
      <c r="G27" s="53">
        <v>41</v>
      </c>
      <c r="H27" s="53">
        <v>41</v>
      </c>
      <c r="I27" s="53">
        <v>41</v>
      </c>
      <c r="J27" s="13"/>
      <c r="K27" s="10"/>
      <c r="L27" s="13"/>
      <c r="M27" s="34"/>
      <c r="N27" s="12"/>
      <c r="O27" s="12"/>
      <c r="P27" s="12"/>
      <c r="Q27" s="12"/>
    </row>
    <row r="28" spans="1:17">
      <c r="A28" s="10">
        <v>23</v>
      </c>
      <c r="B28" s="6" t="s">
        <v>324</v>
      </c>
      <c r="C28" s="8" t="s">
        <v>106</v>
      </c>
      <c r="D28" s="10">
        <v>10490094</v>
      </c>
      <c r="E28" s="12">
        <v>11.199199999999999</v>
      </c>
      <c r="F28" s="54">
        <v>1</v>
      </c>
      <c r="G28" s="53">
        <v>449</v>
      </c>
      <c r="H28" s="53">
        <v>449</v>
      </c>
      <c r="I28" s="53">
        <v>449</v>
      </c>
      <c r="J28" s="13"/>
      <c r="K28" s="10"/>
      <c r="L28" s="13"/>
      <c r="M28" s="34"/>
      <c r="N28" s="12"/>
      <c r="O28" s="12"/>
      <c r="P28" s="12"/>
      <c r="Q28" s="12"/>
    </row>
    <row r="29" spans="1:17">
      <c r="A29" s="10">
        <v>24</v>
      </c>
      <c r="B29" s="6" t="s">
        <v>325</v>
      </c>
      <c r="C29" s="8" t="s">
        <v>106</v>
      </c>
      <c r="D29" s="10">
        <v>10490095</v>
      </c>
      <c r="E29" s="12">
        <v>8.1992999999999991</v>
      </c>
      <c r="F29" s="54">
        <v>1</v>
      </c>
      <c r="G29" s="53">
        <v>63</v>
      </c>
      <c r="H29" s="53">
        <v>63</v>
      </c>
      <c r="I29" s="53">
        <v>63</v>
      </c>
      <c r="J29" s="13"/>
      <c r="K29" s="10"/>
      <c r="L29" s="13"/>
      <c r="M29" s="34"/>
      <c r="N29" s="12"/>
      <c r="O29" s="12"/>
      <c r="P29" s="12"/>
      <c r="Q29" s="12"/>
    </row>
    <row r="30" spans="1:17">
      <c r="A30" s="10">
        <v>25</v>
      </c>
      <c r="B30" s="6" t="s">
        <v>326</v>
      </c>
      <c r="C30" s="8" t="s">
        <v>106</v>
      </c>
      <c r="D30" s="10">
        <v>10490096</v>
      </c>
      <c r="E30" s="12">
        <v>1983</v>
      </c>
      <c r="F30" s="54">
        <v>1</v>
      </c>
      <c r="G30" s="53">
        <v>20</v>
      </c>
      <c r="H30" s="53">
        <v>20</v>
      </c>
      <c r="I30" s="53">
        <v>20</v>
      </c>
      <c r="J30" s="13"/>
      <c r="K30" s="10"/>
      <c r="L30" s="13"/>
      <c r="M30" s="34"/>
      <c r="N30" s="12"/>
      <c r="O30" s="12"/>
      <c r="P30" s="12"/>
      <c r="Q30" s="12"/>
    </row>
    <row r="31" spans="1:17" ht="15.75" thickBot="1">
      <c r="A31" s="26">
        <v>26</v>
      </c>
      <c r="B31" s="26" t="s">
        <v>327</v>
      </c>
      <c r="C31" s="51" t="s">
        <v>106</v>
      </c>
      <c r="D31" s="26">
        <v>10490097</v>
      </c>
      <c r="E31" s="28">
        <v>2006</v>
      </c>
      <c r="F31" s="131">
        <v>1</v>
      </c>
      <c r="G31" s="56">
        <v>2316</v>
      </c>
      <c r="H31" s="56">
        <v>2316</v>
      </c>
      <c r="I31" s="56">
        <v>2316</v>
      </c>
      <c r="J31" s="29"/>
      <c r="K31" s="26"/>
      <c r="L31" s="29"/>
      <c r="M31" s="41"/>
      <c r="N31" s="28"/>
      <c r="O31" s="28"/>
      <c r="P31" s="28"/>
      <c r="Q31" s="28"/>
    </row>
    <row r="32" spans="1:17" ht="15.75" thickBot="1">
      <c r="A32" s="14"/>
      <c r="B32" s="97" t="s">
        <v>158</v>
      </c>
      <c r="C32" s="15"/>
      <c r="D32" s="15"/>
      <c r="E32" s="100"/>
      <c r="F32" s="98">
        <f>SUM(F6:F31)</f>
        <v>26</v>
      </c>
      <c r="G32" s="98"/>
      <c r="H32" s="95">
        <f>SUM(H6:H31)</f>
        <v>12778</v>
      </c>
      <c r="I32" s="95">
        <f>SUM(I6:I31)</f>
        <v>12778</v>
      </c>
      <c r="J32" s="62"/>
      <c r="K32" s="15"/>
      <c r="L32" s="62"/>
      <c r="M32" s="47"/>
      <c r="N32" s="16"/>
      <c r="O32" s="16"/>
      <c r="P32" s="16"/>
      <c r="Q32" s="32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8"/>
  <sheetViews>
    <sheetView workbookViewId="0">
      <selection activeCell="J9" sqref="J9:K11"/>
    </sheetView>
  </sheetViews>
  <sheetFormatPr defaultRowHeight="15"/>
  <cols>
    <col min="1" max="1" width="4.140625" customWidth="1"/>
    <col min="2" max="2" width="20.7109375" customWidth="1"/>
  </cols>
  <sheetData>
    <row r="2" spans="1:17" ht="15.75" thickBot="1">
      <c r="A2" s="1"/>
      <c r="B2" s="2" t="s">
        <v>375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148" t="s">
        <v>1</v>
      </c>
      <c r="B3" s="151"/>
      <c r="C3" s="152"/>
      <c r="D3" s="152"/>
      <c r="E3" s="50"/>
      <c r="F3" s="144" t="s">
        <v>24</v>
      </c>
      <c r="G3" s="144"/>
      <c r="H3" s="144"/>
      <c r="I3" s="145"/>
      <c r="J3" s="20" t="s">
        <v>22</v>
      </c>
      <c r="K3" s="22"/>
      <c r="L3" s="20" t="s">
        <v>23</v>
      </c>
      <c r="M3" s="21"/>
      <c r="N3" s="144" t="s">
        <v>26</v>
      </c>
      <c r="O3" s="144"/>
      <c r="P3" s="144"/>
      <c r="Q3" s="145"/>
    </row>
    <row r="4" spans="1:17" ht="23.25" thickBot="1">
      <c r="A4" s="149"/>
      <c r="B4" s="149" t="s">
        <v>2</v>
      </c>
      <c r="C4" s="3" t="s">
        <v>3</v>
      </c>
      <c r="D4" s="149" t="s">
        <v>4</v>
      </c>
      <c r="E4" s="25" t="s">
        <v>7</v>
      </c>
      <c r="F4" s="146"/>
      <c r="G4" s="146"/>
      <c r="H4" s="146"/>
      <c r="I4" s="147"/>
      <c r="J4" s="5" t="s">
        <v>6</v>
      </c>
      <c r="K4" s="5" t="s">
        <v>10</v>
      </c>
      <c r="L4" s="5" t="s">
        <v>6</v>
      </c>
      <c r="M4" s="5" t="s">
        <v>10</v>
      </c>
      <c r="N4" s="146"/>
      <c r="O4" s="146"/>
      <c r="P4" s="146"/>
      <c r="Q4" s="147"/>
    </row>
    <row r="5" spans="1:17" ht="23.25" thickBot="1">
      <c r="A5" s="150"/>
      <c r="B5" s="153"/>
      <c r="C5" s="4" t="s">
        <v>8</v>
      </c>
      <c r="D5" s="153"/>
      <c r="E5" s="5" t="s">
        <v>11</v>
      </c>
      <c r="F5" s="5" t="s">
        <v>5</v>
      </c>
      <c r="G5" s="5" t="s">
        <v>9</v>
      </c>
      <c r="H5" s="5" t="s">
        <v>6</v>
      </c>
      <c r="I5" s="5" t="s">
        <v>10</v>
      </c>
      <c r="J5" s="19">
        <v>104</v>
      </c>
      <c r="K5" s="18">
        <v>131</v>
      </c>
      <c r="L5" s="19">
        <v>104</v>
      </c>
      <c r="M5" s="18">
        <v>131</v>
      </c>
      <c r="N5" s="5" t="s">
        <v>5</v>
      </c>
      <c r="O5" s="5" t="s">
        <v>9</v>
      </c>
      <c r="P5" s="5" t="s">
        <v>6</v>
      </c>
      <c r="Q5" s="5" t="s">
        <v>10</v>
      </c>
    </row>
    <row r="6" spans="1:17">
      <c r="A6" s="10">
        <v>1</v>
      </c>
      <c r="B6" s="6" t="s">
        <v>328</v>
      </c>
      <c r="C6" s="8" t="s">
        <v>106</v>
      </c>
      <c r="D6" s="6">
        <v>10420001</v>
      </c>
      <c r="E6" s="120"/>
      <c r="F6" s="54">
        <v>1</v>
      </c>
      <c r="G6" s="59">
        <v>1767</v>
      </c>
      <c r="H6" s="59">
        <v>1767</v>
      </c>
      <c r="I6" s="59">
        <v>1767</v>
      </c>
      <c r="J6" s="127"/>
      <c r="K6" s="128"/>
      <c r="L6" s="129"/>
      <c r="M6" s="126"/>
      <c r="N6" s="48"/>
      <c r="O6" s="48"/>
      <c r="P6" s="48"/>
      <c r="Q6" s="48"/>
    </row>
    <row r="7" spans="1:17" ht="15.75" thickBot="1">
      <c r="A7" s="10">
        <v>2</v>
      </c>
      <c r="B7" s="6" t="s">
        <v>194</v>
      </c>
      <c r="C7" s="8" t="s">
        <v>106</v>
      </c>
      <c r="D7" s="10">
        <v>10490002</v>
      </c>
      <c r="E7" s="8"/>
      <c r="F7" s="52">
        <v>1</v>
      </c>
      <c r="G7" s="53">
        <v>719</v>
      </c>
      <c r="H7" s="53">
        <v>719</v>
      </c>
      <c r="I7" s="53">
        <v>719</v>
      </c>
      <c r="J7" s="9"/>
      <c r="K7" s="6"/>
      <c r="L7" s="9"/>
      <c r="M7" s="34"/>
      <c r="N7" s="8"/>
      <c r="O7" s="8"/>
      <c r="P7" s="8"/>
      <c r="Q7" s="8"/>
    </row>
    <row r="8" spans="1:17" ht="15.75" thickBot="1">
      <c r="A8" s="14"/>
      <c r="B8" s="15"/>
      <c r="C8" s="16"/>
      <c r="D8" s="15"/>
      <c r="E8" s="16"/>
      <c r="F8" s="98">
        <f>SUM(F7:F7)</f>
        <v>1</v>
      </c>
      <c r="G8" s="98"/>
      <c r="H8" s="95">
        <f>SUM(H6:H7)</f>
        <v>2486</v>
      </c>
      <c r="I8" s="57">
        <f>SUM(I6:I7)</f>
        <v>2486</v>
      </c>
      <c r="J8" s="62"/>
      <c r="K8" s="15"/>
      <c r="L8" s="62"/>
      <c r="M8" s="47"/>
      <c r="N8" s="16"/>
      <c r="O8" s="16"/>
      <c r="P8" s="16"/>
      <c r="Q8" s="32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30"/>
  <sheetViews>
    <sheetView topLeftCell="A8" workbookViewId="0">
      <selection activeCell="J24" sqref="J24"/>
    </sheetView>
  </sheetViews>
  <sheetFormatPr defaultRowHeight="15"/>
  <cols>
    <col min="1" max="1" width="4.5703125" customWidth="1"/>
    <col min="2" max="2" width="24.85546875" customWidth="1"/>
  </cols>
  <sheetData>
    <row r="2" spans="1:17" ht="15.75" thickBot="1">
      <c r="A2" s="1"/>
      <c r="B2" s="2" t="s">
        <v>329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148" t="s">
        <v>1</v>
      </c>
      <c r="B3" s="151"/>
      <c r="C3" s="152"/>
      <c r="D3" s="152"/>
      <c r="E3" s="50"/>
      <c r="F3" s="144" t="s">
        <v>24</v>
      </c>
      <c r="G3" s="144"/>
      <c r="H3" s="144"/>
      <c r="I3" s="145"/>
      <c r="J3" s="20" t="s">
        <v>22</v>
      </c>
      <c r="K3" s="22"/>
      <c r="L3" s="20" t="s">
        <v>23</v>
      </c>
      <c r="M3" s="21"/>
      <c r="N3" s="144" t="s">
        <v>26</v>
      </c>
      <c r="O3" s="144"/>
      <c r="P3" s="144"/>
      <c r="Q3" s="145"/>
    </row>
    <row r="4" spans="1:17" ht="23.25" thickBot="1">
      <c r="A4" s="149"/>
      <c r="B4" s="149" t="s">
        <v>2</v>
      </c>
      <c r="C4" s="3" t="s">
        <v>3</v>
      </c>
      <c r="D4" s="149" t="s">
        <v>4</v>
      </c>
      <c r="E4" s="25" t="s">
        <v>7</v>
      </c>
      <c r="F4" s="146"/>
      <c r="G4" s="146"/>
      <c r="H4" s="146"/>
      <c r="I4" s="147"/>
      <c r="J4" s="5" t="s">
        <v>6</v>
      </c>
      <c r="K4" s="5" t="s">
        <v>10</v>
      </c>
      <c r="L4" s="5" t="s">
        <v>6</v>
      </c>
      <c r="M4" s="5" t="s">
        <v>10</v>
      </c>
      <c r="N4" s="146"/>
      <c r="O4" s="146"/>
      <c r="P4" s="146"/>
      <c r="Q4" s="147"/>
    </row>
    <row r="5" spans="1:17" ht="23.25" thickBot="1">
      <c r="A5" s="150"/>
      <c r="B5" s="153"/>
      <c r="C5" s="4" t="s">
        <v>8</v>
      </c>
      <c r="D5" s="153"/>
      <c r="E5" s="5" t="s">
        <v>11</v>
      </c>
      <c r="F5" s="5" t="s">
        <v>5</v>
      </c>
      <c r="G5" s="5" t="s">
        <v>9</v>
      </c>
      <c r="H5" s="5" t="s">
        <v>6</v>
      </c>
      <c r="I5" s="5" t="s">
        <v>10</v>
      </c>
      <c r="J5" s="19">
        <v>104</v>
      </c>
      <c r="K5" s="18">
        <v>131</v>
      </c>
      <c r="L5" s="19">
        <v>104</v>
      </c>
      <c r="M5" s="23">
        <v>131</v>
      </c>
      <c r="N5" s="5" t="s">
        <v>5</v>
      </c>
      <c r="O5" s="5" t="s">
        <v>9</v>
      </c>
      <c r="P5" s="5" t="s">
        <v>6</v>
      </c>
      <c r="Q5" s="5" t="s">
        <v>10</v>
      </c>
    </row>
    <row r="6" spans="1:17">
      <c r="A6" s="10">
        <v>1</v>
      </c>
      <c r="B6" s="6" t="s">
        <v>246</v>
      </c>
      <c r="C6" s="8" t="s">
        <v>106</v>
      </c>
      <c r="D6" s="6">
        <v>10490032</v>
      </c>
      <c r="E6" s="8" t="s">
        <v>344</v>
      </c>
      <c r="F6" s="54">
        <v>1</v>
      </c>
      <c r="G6" s="59">
        <v>3338</v>
      </c>
      <c r="H6" s="59">
        <v>3338</v>
      </c>
      <c r="I6" s="59">
        <v>3338</v>
      </c>
      <c r="J6" s="9"/>
      <c r="K6" s="6"/>
      <c r="L6" s="9"/>
      <c r="M6" s="34"/>
      <c r="N6" s="8"/>
      <c r="O6" s="8"/>
      <c r="P6" s="8"/>
      <c r="Q6" s="8"/>
    </row>
    <row r="7" spans="1:17">
      <c r="A7" s="10">
        <v>2</v>
      </c>
      <c r="B7" s="6" t="s">
        <v>330</v>
      </c>
      <c r="C7" s="8" t="s">
        <v>106</v>
      </c>
      <c r="D7" s="10">
        <v>10490033</v>
      </c>
      <c r="E7" s="8" t="s">
        <v>344</v>
      </c>
      <c r="F7" s="54">
        <v>1</v>
      </c>
      <c r="G7" s="53">
        <v>2526</v>
      </c>
      <c r="H7" s="53">
        <v>2526</v>
      </c>
      <c r="I7" s="53">
        <v>2526</v>
      </c>
      <c r="J7" s="13"/>
      <c r="K7" s="10"/>
      <c r="L7" s="13"/>
      <c r="M7" s="34"/>
      <c r="N7" s="12"/>
      <c r="O7" s="12"/>
      <c r="P7" s="12"/>
      <c r="Q7" s="12"/>
    </row>
    <row r="8" spans="1:17">
      <c r="A8" s="10">
        <v>3</v>
      </c>
      <c r="B8" s="10" t="s">
        <v>192</v>
      </c>
      <c r="C8" s="8" t="s">
        <v>106</v>
      </c>
      <c r="D8" s="10">
        <v>10490023</v>
      </c>
      <c r="E8" s="8" t="s">
        <v>344</v>
      </c>
      <c r="F8" s="54">
        <v>1</v>
      </c>
      <c r="G8" s="53">
        <v>2393</v>
      </c>
      <c r="H8" s="53">
        <v>2393</v>
      </c>
      <c r="I8" s="53">
        <v>2393</v>
      </c>
      <c r="J8" s="13"/>
      <c r="K8" s="10"/>
      <c r="L8" s="13"/>
      <c r="M8" s="34"/>
      <c r="N8" s="12"/>
      <c r="O8" s="12"/>
      <c r="P8" s="12"/>
      <c r="Q8" s="12"/>
    </row>
    <row r="9" spans="1:17">
      <c r="A9" s="10">
        <v>4</v>
      </c>
      <c r="B9" s="10" t="s">
        <v>161</v>
      </c>
      <c r="C9" s="8" t="s">
        <v>106</v>
      </c>
      <c r="D9" s="10">
        <v>10490031</v>
      </c>
      <c r="E9" s="8" t="s">
        <v>344</v>
      </c>
      <c r="F9" s="54">
        <v>1</v>
      </c>
      <c r="G9" s="53">
        <v>2486</v>
      </c>
      <c r="H9" s="53">
        <v>2486</v>
      </c>
      <c r="I9" s="53">
        <v>2486</v>
      </c>
      <c r="J9" s="13"/>
      <c r="K9" s="10"/>
      <c r="L9" s="13"/>
      <c r="M9" s="34"/>
      <c r="N9" s="12"/>
      <c r="O9" s="12"/>
      <c r="P9" s="12"/>
      <c r="Q9" s="12"/>
    </row>
    <row r="10" spans="1:17">
      <c r="A10" s="10">
        <v>5</v>
      </c>
      <c r="B10" s="10" t="s">
        <v>72</v>
      </c>
      <c r="C10" s="8" t="s">
        <v>106</v>
      </c>
      <c r="D10" s="10">
        <v>10490029</v>
      </c>
      <c r="E10" s="8" t="s">
        <v>344</v>
      </c>
      <c r="F10" s="54">
        <v>1</v>
      </c>
      <c r="G10" s="53">
        <v>3064</v>
      </c>
      <c r="H10" s="53">
        <v>3064</v>
      </c>
      <c r="I10" s="53">
        <v>3064</v>
      </c>
      <c r="J10" s="13"/>
      <c r="K10" s="10"/>
      <c r="L10" s="13"/>
      <c r="M10" s="34"/>
      <c r="N10" s="12"/>
      <c r="O10" s="12"/>
      <c r="P10" s="12"/>
      <c r="Q10" s="12"/>
    </row>
    <row r="11" spans="1:17">
      <c r="A11" s="10">
        <v>6</v>
      </c>
      <c r="B11" s="6" t="s">
        <v>72</v>
      </c>
      <c r="C11" s="8" t="s">
        <v>106</v>
      </c>
      <c r="D11" s="10">
        <v>10490028</v>
      </c>
      <c r="E11" s="8" t="s">
        <v>344</v>
      </c>
      <c r="F11" s="54">
        <v>1</v>
      </c>
      <c r="G11" s="53">
        <v>2541</v>
      </c>
      <c r="H11" s="53">
        <v>2541</v>
      </c>
      <c r="I11" s="53">
        <v>2541</v>
      </c>
      <c r="J11" s="13"/>
      <c r="K11" s="10"/>
      <c r="L11" s="13"/>
      <c r="M11" s="34"/>
      <c r="N11" s="12"/>
      <c r="O11" s="12"/>
      <c r="P11" s="12"/>
      <c r="Q11" s="12"/>
    </row>
    <row r="12" spans="1:17">
      <c r="A12" s="10">
        <v>7</v>
      </c>
      <c r="B12" s="10" t="s">
        <v>331</v>
      </c>
      <c r="C12" s="8" t="s">
        <v>106</v>
      </c>
      <c r="D12" s="10">
        <v>10490030</v>
      </c>
      <c r="E12" s="8" t="s">
        <v>344</v>
      </c>
      <c r="F12" s="54">
        <v>1</v>
      </c>
      <c r="G12" s="53">
        <v>1767</v>
      </c>
      <c r="H12" s="53">
        <v>1767</v>
      </c>
      <c r="I12" s="53">
        <v>1767</v>
      </c>
      <c r="J12" s="13"/>
      <c r="K12" s="10"/>
      <c r="L12" s="13"/>
      <c r="M12" s="34"/>
      <c r="N12" s="12"/>
      <c r="O12" s="12"/>
      <c r="P12" s="12"/>
      <c r="Q12" s="12"/>
    </row>
    <row r="13" spans="1:17">
      <c r="A13" s="10">
        <v>8</v>
      </c>
      <c r="B13" s="10" t="s">
        <v>332</v>
      </c>
      <c r="C13" s="8" t="s">
        <v>106</v>
      </c>
      <c r="D13" s="10">
        <v>10490026</v>
      </c>
      <c r="E13" s="8" t="s">
        <v>344</v>
      </c>
      <c r="F13" s="54">
        <v>1</v>
      </c>
      <c r="G13" s="53">
        <v>1898</v>
      </c>
      <c r="H13" s="53">
        <v>1898</v>
      </c>
      <c r="I13" s="53">
        <v>1898</v>
      </c>
      <c r="J13" s="13"/>
      <c r="K13" s="10"/>
      <c r="L13" s="13"/>
      <c r="M13" s="34"/>
      <c r="N13" s="12"/>
      <c r="O13" s="12"/>
      <c r="P13" s="12"/>
      <c r="Q13" s="12"/>
    </row>
    <row r="14" spans="1:17">
      <c r="A14" s="10">
        <v>9</v>
      </c>
      <c r="B14" s="10" t="s">
        <v>333</v>
      </c>
      <c r="C14" s="8" t="s">
        <v>106</v>
      </c>
      <c r="D14" s="10">
        <v>10490027</v>
      </c>
      <c r="E14" s="8" t="s">
        <v>344</v>
      </c>
      <c r="F14" s="54">
        <v>1</v>
      </c>
      <c r="G14" s="53">
        <v>1305</v>
      </c>
      <c r="H14" s="53">
        <v>1305</v>
      </c>
      <c r="I14" s="53">
        <v>1305</v>
      </c>
      <c r="J14" s="13"/>
      <c r="K14" s="10"/>
      <c r="L14" s="13"/>
      <c r="M14" s="34"/>
      <c r="N14" s="12"/>
      <c r="O14" s="12"/>
      <c r="P14" s="12"/>
      <c r="Q14" s="12"/>
    </row>
    <row r="15" spans="1:17">
      <c r="A15" s="10">
        <v>10</v>
      </c>
      <c r="B15" s="10" t="s">
        <v>163</v>
      </c>
      <c r="C15" s="8" t="s">
        <v>106</v>
      </c>
      <c r="D15" s="10">
        <v>10490044</v>
      </c>
      <c r="E15" s="12" t="s">
        <v>345</v>
      </c>
      <c r="F15" s="54">
        <v>1</v>
      </c>
      <c r="G15" s="53">
        <v>1177</v>
      </c>
      <c r="H15" s="53">
        <v>1177</v>
      </c>
      <c r="I15" s="53">
        <v>1177</v>
      </c>
      <c r="J15" s="13"/>
      <c r="K15" s="10"/>
      <c r="L15" s="13"/>
      <c r="M15" s="34"/>
      <c r="N15" s="12"/>
      <c r="O15" s="12"/>
      <c r="P15" s="12"/>
      <c r="Q15" s="12"/>
    </row>
    <row r="16" spans="1:17">
      <c r="A16" s="10">
        <v>11</v>
      </c>
      <c r="B16" s="10" t="s">
        <v>334</v>
      </c>
      <c r="C16" s="8" t="s">
        <v>106</v>
      </c>
      <c r="D16" s="10">
        <v>10490020</v>
      </c>
      <c r="E16" s="12" t="s">
        <v>301</v>
      </c>
      <c r="F16" s="54">
        <v>1</v>
      </c>
      <c r="G16" s="53">
        <v>2438</v>
      </c>
      <c r="H16" s="53">
        <v>2438</v>
      </c>
      <c r="I16" s="53">
        <v>2438</v>
      </c>
      <c r="J16" s="13"/>
      <c r="K16" s="10"/>
      <c r="L16" s="13"/>
      <c r="M16" s="34"/>
      <c r="N16" s="12"/>
      <c r="O16" s="12"/>
      <c r="P16" s="12"/>
      <c r="Q16" s="12"/>
    </row>
    <row r="17" spans="1:17">
      <c r="A17" s="10">
        <v>12</v>
      </c>
      <c r="B17" s="6" t="s">
        <v>335</v>
      </c>
      <c r="C17" s="8" t="s">
        <v>106</v>
      </c>
      <c r="D17" s="10">
        <v>10490025</v>
      </c>
      <c r="E17" s="12" t="s">
        <v>344</v>
      </c>
      <c r="F17" s="54">
        <v>1</v>
      </c>
      <c r="G17" s="53">
        <v>2399</v>
      </c>
      <c r="H17" s="53">
        <v>2399</v>
      </c>
      <c r="I17" s="53">
        <v>2399</v>
      </c>
      <c r="J17" s="13"/>
      <c r="K17" s="10"/>
      <c r="L17" s="13"/>
      <c r="M17" s="34"/>
      <c r="N17" s="12"/>
      <c r="O17" s="12"/>
      <c r="P17" s="12"/>
      <c r="Q17" s="12"/>
    </row>
    <row r="18" spans="1:17">
      <c r="A18" s="10">
        <v>13</v>
      </c>
      <c r="B18" s="6" t="s">
        <v>336</v>
      </c>
      <c r="C18" s="8" t="s">
        <v>106</v>
      </c>
      <c r="D18" s="10">
        <v>10490024</v>
      </c>
      <c r="E18" s="12" t="s">
        <v>344</v>
      </c>
      <c r="F18" s="54">
        <v>1</v>
      </c>
      <c r="G18" s="53">
        <v>1793</v>
      </c>
      <c r="H18" s="53">
        <v>1793</v>
      </c>
      <c r="I18" s="53">
        <v>1793</v>
      </c>
      <c r="J18" s="13"/>
      <c r="K18" s="10"/>
      <c r="L18" s="13"/>
      <c r="M18" s="34"/>
      <c r="N18" s="12"/>
      <c r="O18" s="12"/>
      <c r="P18" s="12"/>
      <c r="Q18" s="12"/>
    </row>
    <row r="19" spans="1:17">
      <c r="A19" s="10">
        <v>14</v>
      </c>
      <c r="B19" s="10" t="s">
        <v>192</v>
      </c>
      <c r="C19" s="8" t="s">
        <v>106</v>
      </c>
      <c r="D19" s="10">
        <v>10490093</v>
      </c>
      <c r="E19" s="12" t="s">
        <v>346</v>
      </c>
      <c r="F19" s="54">
        <v>1</v>
      </c>
      <c r="G19" s="53">
        <v>1554</v>
      </c>
      <c r="H19" s="53">
        <v>1554</v>
      </c>
      <c r="I19" s="53">
        <v>1554</v>
      </c>
      <c r="J19" s="13"/>
      <c r="K19" s="10"/>
      <c r="L19" s="13"/>
      <c r="M19" s="34"/>
      <c r="N19" s="12"/>
      <c r="O19" s="12"/>
      <c r="P19" s="12"/>
      <c r="Q19" s="12"/>
    </row>
    <row r="20" spans="1:17">
      <c r="A20" s="10">
        <v>15</v>
      </c>
      <c r="B20" s="6" t="s">
        <v>337</v>
      </c>
      <c r="C20" s="8" t="s">
        <v>106</v>
      </c>
      <c r="D20" s="10">
        <v>10440001</v>
      </c>
      <c r="E20" s="12" t="s">
        <v>347</v>
      </c>
      <c r="F20" s="54">
        <v>1</v>
      </c>
      <c r="G20" s="53">
        <v>2415</v>
      </c>
      <c r="H20" s="53">
        <v>2415</v>
      </c>
      <c r="I20" s="75">
        <v>2295</v>
      </c>
      <c r="J20" s="13"/>
      <c r="K20" s="10"/>
      <c r="L20" s="13"/>
      <c r="M20" s="34"/>
      <c r="N20" s="12"/>
      <c r="O20" s="12"/>
      <c r="P20" s="12"/>
      <c r="Q20" s="12"/>
    </row>
    <row r="21" spans="1:17">
      <c r="A21" s="10">
        <v>16</v>
      </c>
      <c r="B21" s="10" t="s">
        <v>331</v>
      </c>
      <c r="C21" s="8" t="s">
        <v>106</v>
      </c>
      <c r="D21" s="10">
        <v>10490081</v>
      </c>
      <c r="E21" s="12" t="s">
        <v>348</v>
      </c>
      <c r="F21" s="54">
        <v>1</v>
      </c>
      <c r="G21" s="53">
        <v>3500</v>
      </c>
      <c r="H21" s="53">
        <v>3500</v>
      </c>
      <c r="I21" s="75">
        <v>2217</v>
      </c>
      <c r="J21" s="13"/>
      <c r="K21" s="10"/>
      <c r="L21" s="13"/>
      <c r="M21" s="34"/>
      <c r="N21" s="12"/>
      <c r="O21" s="12"/>
      <c r="P21" s="12"/>
      <c r="Q21" s="12"/>
    </row>
    <row r="22" spans="1:17">
      <c r="A22" s="10">
        <v>17</v>
      </c>
      <c r="B22" s="6" t="s">
        <v>338</v>
      </c>
      <c r="C22" s="8" t="s">
        <v>106</v>
      </c>
      <c r="D22" s="10">
        <v>10490074</v>
      </c>
      <c r="E22" s="12" t="s">
        <v>348</v>
      </c>
      <c r="F22" s="54">
        <v>1</v>
      </c>
      <c r="G22" s="53">
        <v>6666</v>
      </c>
      <c r="H22" s="53">
        <v>6666</v>
      </c>
      <c r="I22" s="75">
        <v>4223.2</v>
      </c>
      <c r="J22" s="13"/>
      <c r="K22" s="10"/>
      <c r="L22" s="13"/>
      <c r="M22" s="34"/>
      <c r="N22" s="12"/>
      <c r="O22" s="12"/>
      <c r="P22" s="12"/>
      <c r="Q22" s="12"/>
    </row>
    <row r="23" spans="1:17">
      <c r="A23" s="10">
        <v>18</v>
      </c>
      <c r="B23" s="6" t="s">
        <v>339</v>
      </c>
      <c r="C23" s="8" t="s">
        <v>106</v>
      </c>
      <c r="D23" s="10">
        <v>10490094</v>
      </c>
      <c r="E23" s="12" t="s">
        <v>346</v>
      </c>
      <c r="F23" s="54">
        <v>1</v>
      </c>
      <c r="G23" s="53">
        <v>3157</v>
      </c>
      <c r="H23" s="53">
        <v>3157</v>
      </c>
      <c r="I23" s="75">
        <v>1920.4</v>
      </c>
      <c r="J23" s="13"/>
      <c r="K23" s="10"/>
      <c r="L23" s="13"/>
      <c r="M23" s="34"/>
      <c r="N23" s="12"/>
      <c r="O23" s="12"/>
      <c r="P23" s="12"/>
      <c r="Q23" s="12"/>
    </row>
    <row r="24" spans="1:17">
      <c r="A24" s="10">
        <v>19</v>
      </c>
      <c r="B24" s="6" t="s">
        <v>339</v>
      </c>
      <c r="C24" s="8" t="s">
        <v>106</v>
      </c>
      <c r="D24" s="10">
        <v>10490095</v>
      </c>
      <c r="E24" s="12" t="s">
        <v>346</v>
      </c>
      <c r="F24" s="54">
        <v>1</v>
      </c>
      <c r="G24" s="53">
        <v>3157</v>
      </c>
      <c r="H24" s="53">
        <v>3157</v>
      </c>
      <c r="I24" s="75">
        <v>1919.4</v>
      </c>
      <c r="J24" s="13"/>
      <c r="K24" s="10"/>
      <c r="L24" s="13"/>
      <c r="M24" s="34"/>
      <c r="N24" s="12"/>
      <c r="O24" s="12"/>
      <c r="P24" s="12"/>
      <c r="Q24" s="12"/>
    </row>
    <row r="25" spans="1:17">
      <c r="A25" s="10">
        <v>20</v>
      </c>
      <c r="B25" s="6" t="s">
        <v>340</v>
      </c>
      <c r="C25" s="8" t="s">
        <v>106</v>
      </c>
      <c r="D25" s="10">
        <v>10410015</v>
      </c>
      <c r="E25" s="12" t="s">
        <v>349</v>
      </c>
      <c r="F25" s="54">
        <v>1</v>
      </c>
      <c r="G25" s="53">
        <v>16125</v>
      </c>
      <c r="H25" s="53">
        <v>16125</v>
      </c>
      <c r="I25" s="75">
        <v>13598</v>
      </c>
      <c r="J25" s="13"/>
      <c r="K25" s="10"/>
      <c r="L25" s="13"/>
      <c r="M25" s="34"/>
      <c r="N25" s="12"/>
      <c r="O25" s="12"/>
      <c r="P25" s="12"/>
      <c r="Q25" s="12"/>
    </row>
    <row r="26" spans="1:17">
      <c r="A26" s="10">
        <v>21</v>
      </c>
      <c r="B26" s="6" t="s">
        <v>341</v>
      </c>
      <c r="C26" s="8" t="s">
        <v>106</v>
      </c>
      <c r="D26" s="10">
        <v>10410014</v>
      </c>
      <c r="E26" s="12" t="s">
        <v>349</v>
      </c>
      <c r="F26" s="54">
        <v>1</v>
      </c>
      <c r="G26" s="53">
        <v>16125</v>
      </c>
      <c r="H26" s="53">
        <v>16125</v>
      </c>
      <c r="I26" s="75">
        <v>13598</v>
      </c>
      <c r="J26" s="13"/>
      <c r="K26" s="10"/>
      <c r="L26" s="13"/>
      <c r="M26" s="34"/>
      <c r="N26" s="12"/>
      <c r="O26" s="12"/>
      <c r="P26" s="12"/>
      <c r="Q26" s="12"/>
    </row>
    <row r="27" spans="1:17">
      <c r="A27" s="10">
        <v>22</v>
      </c>
      <c r="B27" s="6" t="s">
        <v>107</v>
      </c>
      <c r="C27" s="8" t="s">
        <v>106</v>
      </c>
      <c r="D27" s="10">
        <v>10490072</v>
      </c>
      <c r="E27" s="12" t="s">
        <v>350</v>
      </c>
      <c r="F27" s="54">
        <v>1</v>
      </c>
      <c r="G27" s="53">
        <v>29000</v>
      </c>
      <c r="H27" s="53">
        <v>29000</v>
      </c>
      <c r="I27" s="75">
        <v>18608</v>
      </c>
      <c r="J27" s="13"/>
      <c r="K27" s="10"/>
      <c r="L27" s="13"/>
      <c r="M27" s="34"/>
      <c r="N27" s="12"/>
      <c r="O27" s="12"/>
      <c r="P27" s="12"/>
      <c r="Q27" s="12"/>
    </row>
    <row r="28" spans="1:17">
      <c r="A28" s="10">
        <v>23</v>
      </c>
      <c r="B28" s="10" t="s">
        <v>342</v>
      </c>
      <c r="C28" s="12" t="s">
        <v>106</v>
      </c>
      <c r="D28" s="10">
        <v>10490108</v>
      </c>
      <c r="E28" s="12" t="s">
        <v>351</v>
      </c>
      <c r="F28" s="52">
        <v>1</v>
      </c>
      <c r="G28" s="53">
        <v>1540</v>
      </c>
      <c r="H28" s="53">
        <v>1540</v>
      </c>
      <c r="I28" s="75">
        <v>425</v>
      </c>
      <c r="J28" s="13"/>
      <c r="K28" s="10"/>
      <c r="L28" s="13"/>
      <c r="M28" s="34"/>
      <c r="N28" s="12"/>
      <c r="O28" s="12"/>
      <c r="P28" s="12"/>
      <c r="Q28" s="12"/>
    </row>
    <row r="29" spans="1:17" ht="15.75" thickBot="1">
      <c r="A29" s="130">
        <v>24</v>
      </c>
      <c r="B29" s="103" t="s">
        <v>343</v>
      </c>
      <c r="C29" s="12" t="s">
        <v>106</v>
      </c>
      <c r="D29" s="103">
        <v>10480006</v>
      </c>
      <c r="E29" s="51" t="s">
        <v>352</v>
      </c>
      <c r="F29" s="131">
        <v>1</v>
      </c>
      <c r="G29" s="107">
        <v>5146</v>
      </c>
      <c r="H29" s="107">
        <v>5146</v>
      </c>
      <c r="I29" s="132">
        <v>4633.8999999999996</v>
      </c>
      <c r="J29" s="13"/>
      <c r="K29" s="10"/>
      <c r="L29" s="13"/>
      <c r="M29" s="34"/>
      <c r="N29" s="12"/>
      <c r="O29" s="12"/>
      <c r="P29" s="12"/>
      <c r="Q29" s="12"/>
    </row>
    <row r="30" spans="1:17" ht="15.75" thickBot="1">
      <c r="A30" s="14"/>
      <c r="B30" s="97" t="s">
        <v>158</v>
      </c>
      <c r="C30" s="15"/>
      <c r="D30" s="15"/>
      <c r="E30" s="15"/>
      <c r="F30" s="98">
        <f>SUM(F6:F29)</f>
        <v>24</v>
      </c>
      <c r="G30" s="98"/>
      <c r="H30" s="95">
        <f>SUM(H6:H29)</f>
        <v>117510</v>
      </c>
      <c r="I30" s="58">
        <f>SUM(I6:I29)</f>
        <v>94116.9</v>
      </c>
      <c r="J30" s="13"/>
      <c r="K30" s="10"/>
      <c r="L30" s="13"/>
      <c r="M30" s="34"/>
      <c r="N30" s="12"/>
      <c r="O30" s="12"/>
      <c r="P30" s="12"/>
      <c r="Q30" s="12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32"/>
  <sheetViews>
    <sheetView topLeftCell="A13" workbookViewId="0">
      <selection activeCell="I31" sqref="I31"/>
    </sheetView>
  </sheetViews>
  <sheetFormatPr defaultRowHeight="15"/>
  <cols>
    <col min="1" max="1" width="3.5703125" customWidth="1"/>
    <col min="2" max="2" width="20.85546875" customWidth="1"/>
  </cols>
  <sheetData>
    <row r="2" spans="1:17" ht="15.75" thickBot="1">
      <c r="A2" s="1"/>
      <c r="B2" s="2" t="s">
        <v>353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148" t="s">
        <v>1</v>
      </c>
      <c r="B3" s="151"/>
      <c r="C3" s="152"/>
      <c r="D3" s="152"/>
      <c r="E3" s="50"/>
      <c r="F3" s="144" t="s">
        <v>24</v>
      </c>
      <c r="G3" s="144"/>
      <c r="H3" s="144"/>
      <c r="I3" s="145"/>
      <c r="J3" s="20" t="s">
        <v>22</v>
      </c>
      <c r="K3" s="22"/>
      <c r="L3" s="20" t="s">
        <v>23</v>
      </c>
      <c r="M3" s="21"/>
      <c r="N3" s="144" t="s">
        <v>26</v>
      </c>
      <c r="O3" s="144"/>
      <c r="P3" s="144"/>
      <c r="Q3" s="145"/>
    </row>
    <row r="4" spans="1:17" ht="23.25" thickBot="1">
      <c r="A4" s="149"/>
      <c r="B4" s="149" t="s">
        <v>2</v>
      </c>
      <c r="C4" s="3" t="s">
        <v>3</v>
      </c>
      <c r="D4" s="149" t="s">
        <v>4</v>
      </c>
      <c r="E4" s="25" t="s">
        <v>7</v>
      </c>
      <c r="F4" s="146"/>
      <c r="G4" s="146"/>
      <c r="H4" s="146"/>
      <c r="I4" s="147"/>
      <c r="J4" s="5" t="s">
        <v>6</v>
      </c>
      <c r="K4" s="5" t="s">
        <v>10</v>
      </c>
      <c r="L4" s="5" t="s">
        <v>6</v>
      </c>
      <c r="M4" s="5" t="s">
        <v>10</v>
      </c>
      <c r="N4" s="146"/>
      <c r="O4" s="146"/>
      <c r="P4" s="146"/>
      <c r="Q4" s="147"/>
    </row>
    <row r="5" spans="1:17" ht="23.25" thickBot="1">
      <c r="A5" s="150"/>
      <c r="B5" s="153"/>
      <c r="C5" s="4" t="s">
        <v>8</v>
      </c>
      <c r="D5" s="153"/>
      <c r="E5" s="5" t="s">
        <v>11</v>
      </c>
      <c r="F5" s="5" t="s">
        <v>5</v>
      </c>
      <c r="G5" s="5" t="s">
        <v>9</v>
      </c>
      <c r="H5" s="5" t="s">
        <v>6</v>
      </c>
      <c r="I5" s="5" t="s">
        <v>10</v>
      </c>
      <c r="J5" s="19">
        <v>104</v>
      </c>
      <c r="K5" s="18">
        <v>131</v>
      </c>
      <c r="L5" s="19">
        <v>104</v>
      </c>
      <c r="M5" s="23">
        <v>131</v>
      </c>
      <c r="N5" s="5" t="s">
        <v>5</v>
      </c>
      <c r="O5" s="5" t="s">
        <v>9</v>
      </c>
      <c r="P5" s="5" t="s">
        <v>6</v>
      </c>
      <c r="Q5" s="5" t="s">
        <v>10</v>
      </c>
    </row>
    <row r="6" spans="1:17">
      <c r="A6" s="10">
        <v>1</v>
      </c>
      <c r="B6" s="6" t="s">
        <v>376</v>
      </c>
      <c r="C6" s="8" t="s">
        <v>106</v>
      </c>
      <c r="D6" s="6"/>
      <c r="E6" s="8">
        <v>2008</v>
      </c>
      <c r="F6" s="54">
        <v>1</v>
      </c>
      <c r="G6" s="59">
        <v>3122</v>
      </c>
      <c r="H6" s="59">
        <v>3122</v>
      </c>
      <c r="I6" s="59">
        <v>3122</v>
      </c>
      <c r="J6" s="9"/>
      <c r="K6" s="6"/>
      <c r="L6" s="9"/>
      <c r="M6" s="34"/>
      <c r="N6" s="8"/>
      <c r="O6" s="8"/>
      <c r="P6" s="8"/>
      <c r="Q6" s="8"/>
    </row>
    <row r="7" spans="1:17">
      <c r="A7" s="10">
        <v>2</v>
      </c>
      <c r="B7" s="6" t="s">
        <v>376</v>
      </c>
      <c r="C7" s="8" t="s">
        <v>106</v>
      </c>
      <c r="D7" s="10"/>
      <c r="E7" s="12">
        <v>2008</v>
      </c>
      <c r="F7" s="52">
        <v>1</v>
      </c>
      <c r="G7" s="53">
        <v>3123</v>
      </c>
      <c r="H7" s="53">
        <v>3123</v>
      </c>
      <c r="I7" s="53">
        <v>3123</v>
      </c>
      <c r="J7" s="13"/>
      <c r="K7" s="10"/>
      <c r="L7" s="13"/>
      <c r="M7" s="34"/>
      <c r="N7" s="12"/>
      <c r="O7" s="12"/>
      <c r="P7" s="12"/>
      <c r="Q7" s="12"/>
    </row>
    <row r="8" spans="1:17">
      <c r="A8" s="10">
        <v>3</v>
      </c>
      <c r="B8" s="10" t="s">
        <v>377</v>
      </c>
      <c r="C8" s="8" t="s">
        <v>106</v>
      </c>
      <c r="D8" s="10"/>
      <c r="E8" s="12">
        <v>1988</v>
      </c>
      <c r="F8" s="52">
        <v>2</v>
      </c>
      <c r="G8" s="53">
        <v>359</v>
      </c>
      <c r="H8" s="53">
        <v>718</v>
      </c>
      <c r="I8" s="53">
        <v>718</v>
      </c>
      <c r="J8" s="13"/>
      <c r="K8" s="10"/>
      <c r="L8" s="13"/>
      <c r="M8" s="34"/>
      <c r="N8" s="12"/>
      <c r="O8" s="12"/>
      <c r="P8" s="12"/>
      <c r="Q8" s="12"/>
    </row>
    <row r="9" spans="1:17">
      <c r="A9" s="10">
        <v>4</v>
      </c>
      <c r="B9" s="10" t="s">
        <v>378</v>
      </c>
      <c r="C9" s="8" t="s">
        <v>106</v>
      </c>
      <c r="D9" s="10"/>
      <c r="E9" s="12">
        <v>2007</v>
      </c>
      <c r="F9" s="52">
        <v>1</v>
      </c>
      <c r="G9" s="53">
        <v>1784</v>
      </c>
      <c r="H9" s="53">
        <v>1784</v>
      </c>
      <c r="I9" s="53">
        <v>1784</v>
      </c>
      <c r="J9" s="13"/>
      <c r="K9" s="10"/>
      <c r="L9" s="13"/>
      <c r="M9" s="34"/>
      <c r="N9" s="12"/>
      <c r="O9" s="12"/>
      <c r="P9" s="12"/>
      <c r="Q9" s="12"/>
    </row>
    <row r="10" spans="1:17">
      <c r="A10" s="10">
        <v>5</v>
      </c>
      <c r="B10" s="10" t="s">
        <v>379</v>
      </c>
      <c r="C10" s="8" t="s">
        <v>106</v>
      </c>
      <c r="D10" s="10"/>
      <c r="E10" s="12">
        <v>1988</v>
      </c>
      <c r="F10" s="52">
        <v>1</v>
      </c>
      <c r="G10" s="53">
        <v>218</v>
      </c>
      <c r="H10" s="53">
        <v>218</v>
      </c>
      <c r="I10" s="53">
        <v>218</v>
      </c>
      <c r="J10" s="13"/>
      <c r="K10" s="10"/>
      <c r="L10" s="13"/>
      <c r="M10" s="34"/>
      <c r="N10" s="12"/>
      <c r="O10" s="12"/>
      <c r="P10" s="12"/>
      <c r="Q10" s="12"/>
    </row>
    <row r="11" spans="1:17">
      <c r="A11" s="10">
        <v>6</v>
      </c>
      <c r="B11" s="6" t="s">
        <v>380</v>
      </c>
      <c r="C11" s="8" t="s">
        <v>106</v>
      </c>
      <c r="D11" s="10"/>
      <c r="E11" s="12">
        <v>1988</v>
      </c>
      <c r="F11" s="52">
        <v>1</v>
      </c>
      <c r="G11" s="53">
        <v>198</v>
      </c>
      <c r="H11" s="53">
        <v>198</v>
      </c>
      <c r="I11" s="53">
        <v>198</v>
      </c>
      <c r="J11" s="13"/>
      <c r="K11" s="10"/>
      <c r="L11" s="13"/>
      <c r="M11" s="34"/>
      <c r="N11" s="12"/>
      <c r="O11" s="12"/>
      <c r="P11" s="12"/>
      <c r="Q11" s="12"/>
    </row>
    <row r="12" spans="1:17">
      <c r="A12" s="10">
        <v>7</v>
      </c>
      <c r="B12" s="10" t="s">
        <v>381</v>
      </c>
      <c r="C12" s="8" t="s">
        <v>106</v>
      </c>
      <c r="D12" s="10"/>
      <c r="E12" s="101">
        <v>1989</v>
      </c>
      <c r="F12" s="52">
        <v>1</v>
      </c>
      <c r="G12" s="53">
        <v>84</v>
      </c>
      <c r="H12" s="53">
        <v>84</v>
      </c>
      <c r="I12" s="53">
        <v>84</v>
      </c>
      <c r="J12" s="13"/>
      <c r="K12" s="10"/>
      <c r="L12" s="13"/>
      <c r="M12" s="34"/>
      <c r="N12" s="12"/>
      <c r="O12" s="12"/>
      <c r="P12" s="12"/>
      <c r="Q12" s="12"/>
    </row>
    <row r="13" spans="1:17">
      <c r="A13" s="10">
        <v>8</v>
      </c>
      <c r="B13" s="10" t="s">
        <v>382</v>
      </c>
      <c r="C13" s="8" t="s">
        <v>106</v>
      </c>
      <c r="D13" s="10"/>
      <c r="E13" s="101">
        <v>2006</v>
      </c>
      <c r="F13" s="52">
        <v>1</v>
      </c>
      <c r="G13" s="53">
        <v>1330</v>
      </c>
      <c r="H13" s="53">
        <v>1330</v>
      </c>
      <c r="I13" s="53">
        <v>1330</v>
      </c>
      <c r="J13" s="13"/>
      <c r="K13" s="10"/>
      <c r="L13" s="13"/>
      <c r="M13" s="34"/>
      <c r="N13" s="12"/>
      <c r="O13" s="12"/>
      <c r="P13" s="12"/>
      <c r="Q13" s="12"/>
    </row>
    <row r="14" spans="1:17">
      <c r="A14" s="10">
        <v>9</v>
      </c>
      <c r="B14" s="10" t="s">
        <v>383</v>
      </c>
      <c r="C14" s="8" t="s">
        <v>106</v>
      </c>
      <c r="D14" s="10"/>
      <c r="E14" s="12">
        <v>2006</v>
      </c>
      <c r="F14" s="52">
        <v>1</v>
      </c>
      <c r="G14" s="53">
        <v>1439</v>
      </c>
      <c r="H14" s="53">
        <v>1439</v>
      </c>
      <c r="I14" s="53">
        <v>1439</v>
      </c>
      <c r="J14" s="13"/>
      <c r="K14" s="10"/>
      <c r="L14" s="13"/>
      <c r="M14" s="34"/>
      <c r="N14" s="12"/>
      <c r="O14" s="12"/>
      <c r="P14" s="12"/>
      <c r="Q14" s="12"/>
    </row>
    <row r="15" spans="1:17">
      <c r="A15" s="10">
        <v>10</v>
      </c>
      <c r="B15" s="10" t="s">
        <v>384</v>
      </c>
      <c r="C15" s="8" t="s">
        <v>106</v>
      </c>
      <c r="D15" s="10"/>
      <c r="E15" s="12">
        <v>2008</v>
      </c>
      <c r="F15" s="52">
        <v>1</v>
      </c>
      <c r="G15" s="53">
        <v>2300</v>
      </c>
      <c r="H15" s="53">
        <v>2300</v>
      </c>
      <c r="I15" s="53">
        <v>2070</v>
      </c>
      <c r="J15" s="13"/>
      <c r="K15" s="10"/>
      <c r="L15" s="13"/>
      <c r="M15" s="34"/>
      <c r="N15" s="12"/>
      <c r="O15" s="12"/>
      <c r="P15" s="12"/>
      <c r="Q15" s="12"/>
    </row>
    <row r="16" spans="1:17">
      <c r="A16" s="10">
        <v>11</v>
      </c>
      <c r="B16" s="10" t="s">
        <v>385</v>
      </c>
      <c r="C16" s="8" t="s">
        <v>106</v>
      </c>
      <c r="D16" s="10"/>
      <c r="E16" s="12">
        <v>2006</v>
      </c>
      <c r="F16" s="52">
        <v>1</v>
      </c>
      <c r="G16" s="53">
        <v>2359</v>
      </c>
      <c r="H16" s="53">
        <v>2359</v>
      </c>
      <c r="I16" s="53">
        <v>2359</v>
      </c>
      <c r="J16" s="13"/>
      <c r="K16" s="10"/>
      <c r="L16" s="13"/>
      <c r="M16" s="34"/>
      <c r="N16" s="12"/>
      <c r="O16" s="12"/>
      <c r="P16" s="12"/>
      <c r="Q16" s="12"/>
    </row>
    <row r="17" spans="1:17">
      <c r="A17" s="10">
        <v>12</v>
      </c>
      <c r="B17" s="6" t="s">
        <v>386</v>
      </c>
      <c r="C17" s="8" t="s">
        <v>106</v>
      </c>
      <c r="D17" s="10"/>
      <c r="E17" s="12">
        <v>1990</v>
      </c>
      <c r="F17" s="52">
        <v>1</v>
      </c>
      <c r="G17" s="53">
        <v>428</v>
      </c>
      <c r="H17" s="53">
        <v>428</v>
      </c>
      <c r="I17" s="53">
        <v>428</v>
      </c>
      <c r="J17" s="13"/>
      <c r="K17" s="10"/>
      <c r="L17" s="13"/>
      <c r="M17" s="34"/>
      <c r="N17" s="12"/>
      <c r="O17" s="12"/>
      <c r="P17" s="12"/>
      <c r="Q17" s="12"/>
    </row>
    <row r="18" spans="1:17">
      <c r="A18" s="10"/>
      <c r="B18" s="6" t="s">
        <v>387</v>
      </c>
      <c r="C18" s="8" t="s">
        <v>106</v>
      </c>
      <c r="D18" s="10"/>
      <c r="E18" s="12"/>
      <c r="F18" s="52">
        <v>2</v>
      </c>
      <c r="G18" s="53"/>
      <c r="H18" s="53"/>
      <c r="I18" s="53"/>
      <c r="J18" s="13"/>
      <c r="K18" s="10"/>
      <c r="L18" s="13"/>
      <c r="M18" s="34"/>
      <c r="N18" s="12"/>
      <c r="O18" s="12"/>
      <c r="P18" s="12"/>
      <c r="Q18" s="12"/>
    </row>
    <row r="19" spans="1:17">
      <c r="A19" s="10"/>
      <c r="B19" s="6" t="s">
        <v>388</v>
      </c>
      <c r="C19" s="8" t="s">
        <v>106</v>
      </c>
      <c r="D19" s="10"/>
      <c r="E19" s="12"/>
      <c r="F19" s="52">
        <v>1</v>
      </c>
      <c r="G19" s="53"/>
      <c r="H19" s="53"/>
      <c r="I19" s="53"/>
      <c r="J19" s="13"/>
      <c r="K19" s="10"/>
      <c r="L19" s="13"/>
      <c r="M19" s="34"/>
      <c r="N19" s="12"/>
      <c r="O19" s="12"/>
      <c r="P19" s="12"/>
      <c r="Q19" s="12"/>
    </row>
    <row r="20" spans="1:17">
      <c r="A20" s="10">
        <v>13</v>
      </c>
      <c r="B20" s="6" t="s">
        <v>386</v>
      </c>
      <c r="C20" s="8" t="s">
        <v>106</v>
      </c>
      <c r="D20" s="10"/>
      <c r="E20" s="12">
        <v>1991</v>
      </c>
      <c r="F20" s="52">
        <v>1</v>
      </c>
      <c r="G20" s="53">
        <v>349</v>
      </c>
      <c r="H20" s="53">
        <v>349</v>
      </c>
      <c r="I20" s="53">
        <v>349</v>
      </c>
      <c r="J20" s="13"/>
      <c r="K20" s="10"/>
      <c r="L20" s="13"/>
      <c r="M20" s="34"/>
      <c r="N20" s="12"/>
      <c r="O20" s="12"/>
      <c r="P20" s="12"/>
      <c r="Q20" s="12"/>
    </row>
    <row r="21" spans="1:17">
      <c r="A21" s="10"/>
      <c r="B21" s="6" t="s">
        <v>389</v>
      </c>
      <c r="C21" s="8" t="s">
        <v>106</v>
      </c>
      <c r="D21" s="10"/>
      <c r="E21" s="12"/>
      <c r="F21" s="52">
        <v>2</v>
      </c>
      <c r="G21" s="53"/>
      <c r="H21" s="53"/>
      <c r="I21" s="53"/>
      <c r="J21" s="13"/>
      <c r="K21" s="10"/>
      <c r="L21" s="13"/>
      <c r="M21" s="34"/>
      <c r="N21" s="12"/>
      <c r="O21" s="12"/>
      <c r="P21" s="12"/>
      <c r="Q21" s="12"/>
    </row>
    <row r="22" spans="1:17">
      <c r="A22" s="10"/>
      <c r="B22" s="6" t="s">
        <v>52</v>
      </c>
      <c r="C22" s="8" t="s">
        <v>106</v>
      </c>
      <c r="D22" s="10"/>
      <c r="E22" s="12"/>
      <c r="F22" s="52">
        <v>1</v>
      </c>
      <c r="G22" s="53"/>
      <c r="H22" s="53"/>
      <c r="I22" s="53"/>
      <c r="J22" s="13"/>
      <c r="K22" s="10"/>
      <c r="L22" s="13"/>
      <c r="M22" s="34"/>
      <c r="N22" s="12"/>
      <c r="O22" s="12"/>
      <c r="P22" s="12"/>
      <c r="Q22" s="12"/>
    </row>
    <row r="23" spans="1:17">
      <c r="A23" s="10">
        <v>14</v>
      </c>
      <c r="B23" s="6" t="s">
        <v>390</v>
      </c>
      <c r="C23" s="8" t="s">
        <v>106</v>
      </c>
      <c r="D23" s="10"/>
      <c r="E23" s="12">
        <v>1988</v>
      </c>
      <c r="F23" s="52">
        <v>1</v>
      </c>
      <c r="G23" s="53">
        <v>488</v>
      </c>
      <c r="H23" s="53">
        <v>488</v>
      </c>
      <c r="I23" s="53">
        <v>488</v>
      </c>
      <c r="J23" s="13"/>
      <c r="K23" s="10"/>
      <c r="L23" s="13"/>
      <c r="M23" s="34"/>
      <c r="N23" s="12"/>
      <c r="O23" s="12"/>
      <c r="P23" s="12"/>
      <c r="Q23" s="12"/>
    </row>
    <row r="24" spans="1:17">
      <c r="A24" s="10">
        <v>15</v>
      </c>
      <c r="B24" s="6" t="s">
        <v>391</v>
      </c>
      <c r="C24" s="8" t="s">
        <v>106</v>
      </c>
      <c r="D24" s="10"/>
      <c r="E24" s="12">
        <v>2008</v>
      </c>
      <c r="F24" s="52">
        <v>1</v>
      </c>
      <c r="G24" s="53">
        <v>2160</v>
      </c>
      <c r="H24" s="53">
        <v>2160</v>
      </c>
      <c r="I24" s="53">
        <v>2160</v>
      </c>
      <c r="J24" s="13"/>
      <c r="K24" s="10"/>
      <c r="L24" s="13"/>
      <c r="M24" s="34"/>
      <c r="N24" s="12"/>
      <c r="O24" s="12"/>
      <c r="P24" s="12"/>
      <c r="Q24" s="12"/>
    </row>
    <row r="25" spans="1:17">
      <c r="A25" s="10">
        <v>16</v>
      </c>
      <c r="B25" s="6" t="s">
        <v>392</v>
      </c>
      <c r="C25" s="8" t="s">
        <v>106</v>
      </c>
      <c r="D25" s="10"/>
      <c r="E25" s="12">
        <v>1988</v>
      </c>
      <c r="F25" s="52">
        <v>1</v>
      </c>
      <c r="G25" s="53">
        <v>456</v>
      </c>
      <c r="H25" s="53">
        <v>456</v>
      </c>
      <c r="I25" s="53">
        <v>456</v>
      </c>
      <c r="J25" s="13"/>
      <c r="K25" s="10"/>
      <c r="L25" s="13"/>
      <c r="M25" s="34"/>
      <c r="N25" s="12"/>
      <c r="O25" s="12"/>
      <c r="P25" s="12"/>
      <c r="Q25" s="12"/>
    </row>
    <row r="26" spans="1:17">
      <c r="A26" s="10">
        <v>17</v>
      </c>
      <c r="B26" s="6" t="s">
        <v>393</v>
      </c>
      <c r="C26" s="8" t="s">
        <v>106</v>
      </c>
      <c r="D26" s="10"/>
      <c r="E26" s="12">
        <v>2008</v>
      </c>
      <c r="F26" s="52">
        <v>1</v>
      </c>
      <c r="G26" s="53">
        <v>2800</v>
      </c>
      <c r="H26" s="53">
        <v>2800</v>
      </c>
      <c r="I26" s="53">
        <v>2800</v>
      </c>
      <c r="J26" s="13"/>
      <c r="K26" s="10"/>
      <c r="L26" s="13"/>
      <c r="M26" s="34"/>
      <c r="N26" s="12"/>
      <c r="O26" s="12"/>
      <c r="P26" s="12"/>
      <c r="Q26" s="12"/>
    </row>
    <row r="27" spans="1:17">
      <c r="A27" s="26">
        <v>18</v>
      </c>
      <c r="B27" s="26" t="s">
        <v>394</v>
      </c>
      <c r="C27" s="8" t="s">
        <v>106</v>
      </c>
      <c r="D27" s="10"/>
      <c r="E27" s="28">
        <v>1989</v>
      </c>
      <c r="F27" s="55">
        <v>1</v>
      </c>
      <c r="G27" s="56">
        <v>1600</v>
      </c>
      <c r="H27" s="56">
        <v>1600</v>
      </c>
      <c r="I27" s="56">
        <v>1600</v>
      </c>
      <c r="J27" s="13"/>
      <c r="K27" s="10"/>
      <c r="L27" s="13"/>
      <c r="M27" s="34"/>
      <c r="N27" s="12"/>
      <c r="O27" s="12"/>
      <c r="P27" s="12"/>
      <c r="Q27" s="12"/>
    </row>
    <row r="28" spans="1:17">
      <c r="A28" s="26">
        <v>19</v>
      </c>
      <c r="B28" s="10" t="s">
        <v>395</v>
      </c>
      <c r="C28" s="8" t="s">
        <v>106</v>
      </c>
      <c r="D28" s="10"/>
      <c r="E28" s="28">
        <v>1991</v>
      </c>
      <c r="F28" s="55">
        <v>1</v>
      </c>
      <c r="G28" s="56">
        <v>2049</v>
      </c>
      <c r="H28" s="56">
        <v>2049</v>
      </c>
      <c r="I28" s="56">
        <v>2049</v>
      </c>
      <c r="J28" s="13"/>
      <c r="K28" s="10"/>
      <c r="L28" s="13"/>
      <c r="M28" s="34"/>
      <c r="N28" s="12"/>
      <c r="O28" s="12"/>
      <c r="P28" s="12"/>
      <c r="Q28" s="12"/>
    </row>
    <row r="29" spans="1:17" ht="15.75" thickBot="1">
      <c r="A29" s="26">
        <v>20</v>
      </c>
      <c r="B29" s="10" t="s">
        <v>396</v>
      </c>
      <c r="C29" s="8" t="s">
        <v>106</v>
      </c>
      <c r="D29" s="103"/>
      <c r="E29" s="28">
        <v>2008</v>
      </c>
      <c r="F29" s="55">
        <v>2</v>
      </c>
      <c r="G29" s="56">
        <v>1485</v>
      </c>
      <c r="H29" s="56">
        <v>2970</v>
      </c>
      <c r="I29" s="56">
        <v>2970</v>
      </c>
      <c r="J29" s="13"/>
      <c r="K29" s="10"/>
      <c r="L29" s="13"/>
      <c r="M29" s="34"/>
      <c r="N29" s="12"/>
      <c r="O29" s="12"/>
      <c r="P29" s="12"/>
      <c r="Q29" s="12"/>
    </row>
    <row r="30" spans="1:17">
      <c r="A30" s="26">
        <v>21</v>
      </c>
      <c r="B30" s="10" t="s">
        <v>397</v>
      </c>
      <c r="C30" s="8" t="s">
        <v>106</v>
      </c>
      <c r="D30" s="141"/>
      <c r="E30" s="28">
        <v>2008</v>
      </c>
      <c r="F30" s="55">
        <v>1</v>
      </c>
      <c r="G30" s="56">
        <v>2716</v>
      </c>
      <c r="H30" s="56">
        <v>2716</v>
      </c>
      <c r="I30" s="56">
        <v>2716</v>
      </c>
      <c r="J30" s="13"/>
      <c r="K30" s="10"/>
      <c r="L30" s="13"/>
      <c r="M30" s="34"/>
      <c r="N30" s="12"/>
      <c r="O30" s="12"/>
      <c r="P30" s="12"/>
      <c r="Q30" s="12"/>
    </row>
    <row r="31" spans="1:17" ht="15.75" thickBot="1">
      <c r="A31" s="26">
        <v>22</v>
      </c>
      <c r="B31" s="26" t="s">
        <v>398</v>
      </c>
      <c r="C31" s="26"/>
      <c r="D31" s="30"/>
      <c r="E31" s="28">
        <v>1988</v>
      </c>
      <c r="F31" s="55">
        <v>1</v>
      </c>
      <c r="G31" s="56">
        <v>233</v>
      </c>
      <c r="H31" s="56">
        <v>233</v>
      </c>
      <c r="I31" s="56">
        <v>233</v>
      </c>
      <c r="J31" s="30"/>
      <c r="K31" s="30"/>
      <c r="L31" s="30"/>
      <c r="M31" s="30"/>
      <c r="N31" s="30"/>
      <c r="O31" s="30"/>
      <c r="P31" s="30"/>
      <c r="Q31" s="30"/>
    </row>
    <row r="32" spans="1:17" ht="15.75" thickBot="1">
      <c r="A32" s="14"/>
      <c r="B32" s="97" t="s">
        <v>158</v>
      </c>
      <c r="C32" s="15"/>
      <c r="D32" s="31"/>
      <c r="E32" s="31"/>
      <c r="F32" s="98">
        <f>SUM(F6:F31)</f>
        <v>30</v>
      </c>
      <c r="G32" s="98"/>
      <c r="H32" s="95">
        <f>SUM(H6:H31)</f>
        <v>32924</v>
      </c>
      <c r="I32" s="58">
        <f>SUM(I6:I31)</f>
        <v>32694</v>
      </c>
      <c r="J32" s="31"/>
      <c r="K32" s="31"/>
      <c r="L32" s="31"/>
      <c r="M32" s="31"/>
      <c r="N32" s="31"/>
      <c r="O32" s="31"/>
      <c r="P32" s="31"/>
      <c r="Q32" s="140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0"/>
  <sheetViews>
    <sheetView workbookViewId="0">
      <selection activeCell="I19" sqref="I19"/>
    </sheetView>
  </sheetViews>
  <sheetFormatPr defaultRowHeight="15"/>
  <cols>
    <col min="1" max="1" width="3.28515625" customWidth="1"/>
    <col min="2" max="2" width="21" customWidth="1"/>
    <col min="3" max="3" width="5.7109375" customWidth="1"/>
    <col min="4" max="4" width="10.28515625" customWidth="1"/>
    <col min="5" max="5" width="8" customWidth="1"/>
    <col min="6" max="6" width="5.5703125" customWidth="1"/>
    <col min="7" max="7" width="7.85546875" customWidth="1"/>
    <col min="8" max="8" width="8.42578125" customWidth="1"/>
    <col min="9" max="9" width="9.140625" customWidth="1"/>
    <col min="10" max="10" width="7" customWidth="1"/>
    <col min="11" max="11" width="7.85546875" customWidth="1"/>
    <col min="12" max="12" width="6.140625" customWidth="1"/>
    <col min="13" max="13" width="7.7109375" customWidth="1"/>
    <col min="14" max="14" width="5.28515625" customWidth="1"/>
    <col min="15" max="15" width="6.42578125" customWidth="1"/>
    <col min="16" max="16" width="6.85546875" customWidth="1"/>
  </cols>
  <sheetData>
    <row r="2" spans="1:18" ht="15.75" thickBot="1">
      <c r="A2" s="1"/>
      <c r="B2" s="2" t="s">
        <v>46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8">
      <c r="A3" s="148" t="s">
        <v>1</v>
      </c>
      <c r="B3" s="151"/>
      <c r="C3" s="152"/>
      <c r="D3" s="152"/>
      <c r="E3" s="17"/>
      <c r="F3" s="144" t="s">
        <v>24</v>
      </c>
      <c r="G3" s="144"/>
      <c r="H3" s="144"/>
      <c r="I3" s="145"/>
      <c r="J3" s="20" t="s">
        <v>22</v>
      </c>
      <c r="K3" s="22"/>
      <c r="L3" s="20" t="s">
        <v>23</v>
      </c>
      <c r="M3" s="21"/>
      <c r="N3" s="144" t="s">
        <v>26</v>
      </c>
      <c r="O3" s="144"/>
      <c r="P3" s="144"/>
      <c r="Q3" s="145"/>
    </row>
    <row r="4" spans="1:18" ht="23.25" thickBot="1">
      <c r="A4" s="149"/>
      <c r="B4" s="149" t="s">
        <v>2</v>
      </c>
      <c r="C4" s="3" t="s">
        <v>3</v>
      </c>
      <c r="D4" s="149" t="s">
        <v>4</v>
      </c>
      <c r="E4" s="25" t="s">
        <v>7</v>
      </c>
      <c r="F4" s="146"/>
      <c r="G4" s="146"/>
      <c r="H4" s="146"/>
      <c r="I4" s="147"/>
      <c r="J4" s="5" t="s">
        <v>6</v>
      </c>
      <c r="K4" s="5" t="s">
        <v>10</v>
      </c>
      <c r="L4" s="5" t="s">
        <v>6</v>
      </c>
      <c r="M4" s="5" t="s">
        <v>10</v>
      </c>
      <c r="N4" s="146"/>
      <c r="O4" s="146"/>
      <c r="P4" s="146"/>
      <c r="Q4" s="147"/>
    </row>
    <row r="5" spans="1:18" ht="23.25" thickBot="1">
      <c r="A5" s="150"/>
      <c r="B5" s="153"/>
      <c r="C5" s="4" t="s">
        <v>8</v>
      </c>
      <c r="D5" s="153"/>
      <c r="E5" s="5" t="s">
        <v>11</v>
      </c>
      <c r="F5" s="5" t="s">
        <v>5</v>
      </c>
      <c r="G5" s="5" t="s">
        <v>9</v>
      </c>
      <c r="H5" s="5" t="s">
        <v>6</v>
      </c>
      <c r="I5" s="5" t="s">
        <v>10</v>
      </c>
      <c r="J5" s="19">
        <v>104</v>
      </c>
      <c r="K5" s="18">
        <v>131</v>
      </c>
      <c r="L5" s="19">
        <v>104</v>
      </c>
      <c r="M5" s="23">
        <v>131</v>
      </c>
      <c r="N5" s="5" t="s">
        <v>5</v>
      </c>
      <c r="O5" s="5" t="s">
        <v>9</v>
      </c>
      <c r="P5" s="5" t="s">
        <v>6</v>
      </c>
      <c r="Q5" s="5" t="s">
        <v>10</v>
      </c>
    </row>
    <row r="6" spans="1:18">
      <c r="A6" s="6">
        <v>1</v>
      </c>
      <c r="B6" s="34" t="s">
        <v>27</v>
      </c>
      <c r="C6" s="12" t="s">
        <v>37</v>
      </c>
      <c r="D6" s="35">
        <v>104903004</v>
      </c>
      <c r="E6" s="36" t="s">
        <v>38</v>
      </c>
      <c r="F6" s="35">
        <v>1</v>
      </c>
      <c r="G6" s="37">
        <v>6513</v>
      </c>
      <c r="H6" s="37">
        <v>6513</v>
      </c>
      <c r="I6" s="37">
        <v>6513</v>
      </c>
      <c r="J6" s="9"/>
      <c r="K6" s="6"/>
      <c r="L6" s="9"/>
      <c r="M6" s="34"/>
      <c r="N6" s="8"/>
      <c r="O6" s="8"/>
      <c r="P6" s="8"/>
      <c r="Q6" s="8"/>
      <c r="R6" s="38"/>
    </row>
    <row r="7" spans="1:18">
      <c r="A7" s="10">
        <v>2</v>
      </c>
      <c r="B7" s="34" t="s">
        <v>28</v>
      </c>
      <c r="C7" s="12" t="s">
        <v>37</v>
      </c>
      <c r="D7" s="35">
        <v>104969004</v>
      </c>
      <c r="E7" s="36" t="s">
        <v>39</v>
      </c>
      <c r="F7" s="35">
        <v>1</v>
      </c>
      <c r="G7" s="37">
        <v>2360</v>
      </c>
      <c r="H7" s="37">
        <v>2360</v>
      </c>
      <c r="I7" s="37">
        <v>1416</v>
      </c>
      <c r="J7" s="13"/>
      <c r="K7" s="10"/>
      <c r="L7" s="13"/>
      <c r="M7" s="34"/>
      <c r="N7" s="12"/>
      <c r="O7" s="12"/>
      <c r="P7" s="12"/>
      <c r="Q7" s="12"/>
      <c r="R7" s="38"/>
    </row>
    <row r="8" spans="1:18">
      <c r="A8" s="10">
        <v>3</v>
      </c>
      <c r="B8" s="34" t="s">
        <v>29</v>
      </c>
      <c r="C8" s="12" t="s">
        <v>37</v>
      </c>
      <c r="D8" s="35">
        <v>104927007</v>
      </c>
      <c r="E8" s="36" t="s">
        <v>40</v>
      </c>
      <c r="F8" s="35">
        <v>1</v>
      </c>
      <c r="G8" s="37">
        <v>1454</v>
      </c>
      <c r="H8" s="37">
        <v>1454</v>
      </c>
      <c r="I8" s="37">
        <v>1454</v>
      </c>
      <c r="J8" s="13"/>
      <c r="K8" s="10"/>
      <c r="L8" s="13"/>
      <c r="M8" s="34"/>
      <c r="N8" s="12"/>
      <c r="O8" s="12"/>
      <c r="P8" s="12"/>
      <c r="Q8" s="12"/>
      <c r="R8" s="38"/>
    </row>
    <row r="9" spans="1:18">
      <c r="A9" s="10">
        <v>4</v>
      </c>
      <c r="B9" s="34" t="s">
        <v>29</v>
      </c>
      <c r="C9" s="12" t="s">
        <v>37</v>
      </c>
      <c r="D9" s="35">
        <v>104927007</v>
      </c>
      <c r="E9" s="36" t="s">
        <v>40</v>
      </c>
      <c r="F9" s="35">
        <v>1</v>
      </c>
      <c r="G9" s="37">
        <v>1454</v>
      </c>
      <c r="H9" s="37">
        <v>1454</v>
      </c>
      <c r="I9" s="37">
        <v>1454</v>
      </c>
      <c r="J9" s="13"/>
      <c r="K9" s="10"/>
      <c r="L9" s="13"/>
      <c r="M9" s="34"/>
      <c r="N9" s="12"/>
      <c r="O9" s="12"/>
      <c r="P9" s="12"/>
      <c r="Q9" s="12"/>
      <c r="R9" s="38"/>
    </row>
    <row r="10" spans="1:18">
      <c r="A10" s="10">
        <v>5</v>
      </c>
      <c r="B10" s="34" t="s">
        <v>30</v>
      </c>
      <c r="C10" s="12" t="s">
        <v>37</v>
      </c>
      <c r="D10" s="35">
        <v>104927006</v>
      </c>
      <c r="E10" s="36" t="s">
        <v>40</v>
      </c>
      <c r="F10" s="35">
        <v>1</v>
      </c>
      <c r="G10" s="37">
        <v>1469</v>
      </c>
      <c r="H10" s="37">
        <v>1469</v>
      </c>
      <c r="I10" s="37">
        <v>1469</v>
      </c>
      <c r="J10" s="13"/>
      <c r="K10" s="10"/>
      <c r="L10" s="13"/>
      <c r="M10" s="34"/>
      <c r="N10" s="12"/>
      <c r="O10" s="12"/>
      <c r="P10" s="12"/>
      <c r="Q10" s="12"/>
      <c r="R10" s="38"/>
    </row>
    <row r="11" spans="1:18">
      <c r="A11" s="10">
        <v>6</v>
      </c>
      <c r="B11" s="34" t="s">
        <v>30</v>
      </c>
      <c r="C11" s="12" t="s">
        <v>37</v>
      </c>
      <c r="D11" s="35">
        <v>104927006</v>
      </c>
      <c r="E11" s="36" t="s">
        <v>40</v>
      </c>
      <c r="F11" s="35">
        <v>1</v>
      </c>
      <c r="G11" s="37">
        <v>1469</v>
      </c>
      <c r="H11" s="37">
        <v>1469</v>
      </c>
      <c r="I11" s="37">
        <v>1469</v>
      </c>
      <c r="J11" s="13"/>
      <c r="K11" s="10"/>
      <c r="L11" s="13"/>
      <c r="M11" s="34"/>
      <c r="N11" s="12"/>
      <c r="O11" s="12"/>
      <c r="P11" s="12"/>
      <c r="Q11" s="12"/>
      <c r="R11" s="38"/>
    </row>
    <row r="12" spans="1:18">
      <c r="A12" s="10">
        <v>7</v>
      </c>
      <c r="B12" s="34" t="s">
        <v>31</v>
      </c>
      <c r="C12" s="12" t="s">
        <v>37</v>
      </c>
      <c r="D12" s="35">
        <v>104933011</v>
      </c>
      <c r="E12" s="36" t="s">
        <v>41</v>
      </c>
      <c r="F12" s="35">
        <v>1</v>
      </c>
      <c r="G12" s="37">
        <v>1581</v>
      </c>
      <c r="H12" s="37">
        <v>1581</v>
      </c>
      <c r="I12" s="37">
        <v>1581</v>
      </c>
      <c r="J12" s="13"/>
      <c r="K12" s="10"/>
      <c r="L12" s="13"/>
      <c r="M12" s="34"/>
      <c r="N12" s="12"/>
      <c r="O12" s="12"/>
      <c r="P12" s="12"/>
      <c r="Q12" s="12"/>
      <c r="R12" s="38"/>
    </row>
    <row r="13" spans="1:18">
      <c r="A13" s="10">
        <v>8</v>
      </c>
      <c r="B13" s="34" t="s">
        <v>32</v>
      </c>
      <c r="C13" s="12" t="s">
        <v>37</v>
      </c>
      <c r="D13" s="35">
        <v>104848023</v>
      </c>
      <c r="E13" s="36" t="s">
        <v>42</v>
      </c>
      <c r="F13" s="35">
        <v>1</v>
      </c>
      <c r="G13" s="37">
        <v>5365</v>
      </c>
      <c r="H13" s="37">
        <v>5365</v>
      </c>
      <c r="I13" s="37">
        <v>3221</v>
      </c>
      <c r="J13" s="13"/>
      <c r="K13" s="10"/>
      <c r="L13" s="13"/>
      <c r="M13" s="34"/>
      <c r="N13" s="12"/>
      <c r="O13" s="12"/>
      <c r="P13" s="12"/>
      <c r="Q13" s="12"/>
      <c r="R13" s="38"/>
    </row>
    <row r="14" spans="1:18">
      <c r="A14" s="10">
        <v>9</v>
      </c>
      <c r="B14" s="34" t="s">
        <v>33</v>
      </c>
      <c r="C14" s="12" t="s">
        <v>37</v>
      </c>
      <c r="D14" s="35">
        <v>104942007</v>
      </c>
      <c r="E14" s="36" t="s">
        <v>43</v>
      </c>
      <c r="F14" s="35">
        <v>1</v>
      </c>
      <c r="G14" s="37">
        <v>2528</v>
      </c>
      <c r="H14" s="37">
        <v>2528</v>
      </c>
      <c r="I14" s="37">
        <v>2528</v>
      </c>
      <c r="J14" s="13"/>
      <c r="K14" s="10"/>
      <c r="L14" s="13"/>
      <c r="M14" s="34"/>
      <c r="N14" s="12"/>
      <c r="O14" s="12"/>
      <c r="P14" s="12"/>
      <c r="Q14" s="12"/>
      <c r="R14" s="38"/>
    </row>
    <row r="15" spans="1:18">
      <c r="A15" s="10">
        <v>10</v>
      </c>
      <c r="B15" s="34" t="s">
        <v>34</v>
      </c>
      <c r="C15" s="12" t="s">
        <v>37</v>
      </c>
      <c r="D15" s="35">
        <v>104969002</v>
      </c>
      <c r="E15" s="39" t="s">
        <v>39</v>
      </c>
      <c r="F15" s="35">
        <v>1</v>
      </c>
      <c r="G15" s="37">
        <v>4883</v>
      </c>
      <c r="H15" s="37">
        <v>4883</v>
      </c>
      <c r="I15" s="40">
        <v>2928.6</v>
      </c>
      <c r="J15" s="13"/>
      <c r="K15" s="10"/>
      <c r="L15" s="13"/>
      <c r="M15" s="34"/>
      <c r="N15" s="12"/>
      <c r="O15" s="12"/>
      <c r="P15" s="12"/>
      <c r="Q15" s="12"/>
      <c r="R15" s="38"/>
    </row>
    <row r="16" spans="1:18">
      <c r="A16" s="10">
        <v>11</v>
      </c>
      <c r="B16" s="34" t="s">
        <v>34</v>
      </c>
      <c r="C16" s="12" t="s">
        <v>37</v>
      </c>
      <c r="D16" s="35">
        <v>104969003</v>
      </c>
      <c r="E16" s="36" t="s">
        <v>39</v>
      </c>
      <c r="F16" s="35">
        <v>1</v>
      </c>
      <c r="G16" s="37">
        <v>4883</v>
      </c>
      <c r="H16" s="37">
        <v>4883</v>
      </c>
      <c r="I16" s="37">
        <v>2928.6</v>
      </c>
      <c r="J16" s="13"/>
      <c r="K16" s="10"/>
      <c r="L16" s="13"/>
      <c r="M16" s="34"/>
      <c r="N16" s="12"/>
      <c r="O16" s="12"/>
      <c r="P16" s="12"/>
      <c r="Q16" s="12"/>
      <c r="R16" s="38"/>
    </row>
    <row r="17" spans="1:18">
      <c r="A17" s="10">
        <v>12</v>
      </c>
      <c r="B17" s="34" t="s">
        <v>35</v>
      </c>
      <c r="C17" s="12" t="s">
        <v>37</v>
      </c>
      <c r="D17" s="35">
        <v>104245001</v>
      </c>
      <c r="E17" s="36" t="s">
        <v>44</v>
      </c>
      <c r="F17" s="35">
        <v>1</v>
      </c>
      <c r="G17" s="37">
        <v>2004</v>
      </c>
      <c r="H17" s="37">
        <v>2004</v>
      </c>
      <c r="I17" s="37">
        <v>2004</v>
      </c>
      <c r="J17" s="13"/>
      <c r="K17" s="10"/>
      <c r="L17" s="13"/>
      <c r="M17" s="34"/>
      <c r="N17" s="12"/>
      <c r="O17" s="12"/>
      <c r="P17" s="12"/>
      <c r="Q17" s="12"/>
      <c r="R17" s="38"/>
    </row>
    <row r="18" spans="1:18" ht="19.5" customHeight="1" thickBot="1">
      <c r="A18" s="26">
        <v>13</v>
      </c>
      <c r="B18" s="41" t="s">
        <v>36</v>
      </c>
      <c r="C18" s="28" t="s">
        <v>37</v>
      </c>
      <c r="D18" s="42">
        <v>104969028</v>
      </c>
      <c r="E18" s="43" t="s">
        <v>45</v>
      </c>
      <c r="F18" s="42">
        <v>1</v>
      </c>
      <c r="G18" s="44">
        <v>5369</v>
      </c>
      <c r="H18" s="44">
        <v>5369</v>
      </c>
      <c r="I18" s="44">
        <v>2147.8000000000002</v>
      </c>
      <c r="J18" s="29"/>
      <c r="K18" s="26"/>
      <c r="L18" s="29"/>
      <c r="M18" s="41"/>
      <c r="N18" s="28"/>
      <c r="O18" s="28"/>
      <c r="P18" s="28"/>
      <c r="Q18" s="28"/>
      <c r="R18" s="38"/>
    </row>
    <row r="19" spans="1:18" ht="15.75" thickBot="1">
      <c r="A19" s="14"/>
      <c r="B19" s="33" t="s">
        <v>25</v>
      </c>
      <c r="C19" s="15"/>
      <c r="D19" s="16"/>
      <c r="E19" s="16"/>
      <c r="F19" s="45"/>
      <c r="G19" s="46"/>
      <c r="H19" s="46">
        <f>SUM(H6:H18)</f>
        <v>41332</v>
      </c>
      <c r="I19" s="46">
        <f>SUM(I6:I18)</f>
        <v>31113.999999999996</v>
      </c>
      <c r="J19" s="15"/>
      <c r="K19" s="15"/>
      <c r="L19" s="16"/>
      <c r="M19" s="47"/>
      <c r="N19" s="16">
        <f>SUM(N6:N18)</f>
        <v>0</v>
      </c>
      <c r="O19" s="16"/>
      <c r="P19" s="16">
        <f>SUM(P6:P18)</f>
        <v>0</v>
      </c>
      <c r="Q19" s="32">
        <f>SUM(Q6:Q18)</f>
        <v>0</v>
      </c>
      <c r="R19" s="38"/>
    </row>
    <row r="20" spans="1:18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26"/>
  <sheetViews>
    <sheetView topLeftCell="A7" workbookViewId="0">
      <selection activeCell="I26" sqref="I26"/>
    </sheetView>
  </sheetViews>
  <sheetFormatPr defaultRowHeight="15"/>
  <cols>
    <col min="1" max="1" width="4.28515625" customWidth="1"/>
    <col min="2" max="2" width="20.85546875" customWidth="1"/>
    <col min="3" max="3" width="5" customWidth="1"/>
    <col min="6" max="6" width="5.85546875" customWidth="1"/>
    <col min="7" max="7" width="6.5703125" customWidth="1"/>
    <col min="8" max="8" width="7.5703125" customWidth="1"/>
    <col min="10" max="10" width="6.85546875" customWidth="1"/>
    <col min="11" max="11" width="6.7109375" customWidth="1"/>
    <col min="12" max="12" width="6.140625" customWidth="1"/>
    <col min="13" max="13" width="8.140625" customWidth="1"/>
    <col min="14" max="14" width="7.7109375" customWidth="1"/>
    <col min="15" max="15" width="6.140625" customWidth="1"/>
    <col min="16" max="16" width="7.5703125" customWidth="1"/>
  </cols>
  <sheetData>
    <row r="3" spans="1:17" ht="15.75" thickBot="1">
      <c r="A3" s="1"/>
      <c r="B3" s="2" t="s">
        <v>47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7">
      <c r="A4" s="148" t="s">
        <v>1</v>
      </c>
      <c r="B4" s="151"/>
      <c r="C4" s="152"/>
      <c r="D4" s="152"/>
      <c r="E4" s="17"/>
      <c r="F4" s="144" t="s">
        <v>24</v>
      </c>
      <c r="G4" s="144"/>
      <c r="H4" s="144"/>
      <c r="I4" s="145"/>
      <c r="J4" s="20" t="s">
        <v>22</v>
      </c>
      <c r="K4" s="22"/>
      <c r="L4" s="20" t="s">
        <v>23</v>
      </c>
      <c r="M4" s="21"/>
      <c r="N4" s="144" t="s">
        <v>26</v>
      </c>
      <c r="O4" s="144"/>
      <c r="P4" s="144"/>
      <c r="Q4" s="145"/>
    </row>
    <row r="5" spans="1:17" ht="23.25" thickBot="1">
      <c r="A5" s="149"/>
      <c r="B5" s="149" t="s">
        <v>2</v>
      </c>
      <c r="C5" s="3" t="s">
        <v>3</v>
      </c>
      <c r="D5" s="149" t="s">
        <v>4</v>
      </c>
      <c r="E5" s="25" t="s">
        <v>7</v>
      </c>
      <c r="F5" s="146"/>
      <c r="G5" s="146"/>
      <c r="H5" s="146"/>
      <c r="I5" s="147"/>
      <c r="J5" s="5" t="s">
        <v>6</v>
      </c>
      <c r="K5" s="5" t="s">
        <v>10</v>
      </c>
      <c r="L5" s="5" t="s">
        <v>6</v>
      </c>
      <c r="M5" s="5" t="s">
        <v>10</v>
      </c>
      <c r="N5" s="146"/>
      <c r="O5" s="146"/>
      <c r="P5" s="146"/>
      <c r="Q5" s="147"/>
    </row>
    <row r="6" spans="1:17" ht="23.25" thickBot="1">
      <c r="A6" s="150"/>
      <c r="B6" s="153"/>
      <c r="C6" s="4" t="s">
        <v>8</v>
      </c>
      <c r="D6" s="153"/>
      <c r="E6" s="5" t="s">
        <v>11</v>
      </c>
      <c r="F6" s="5" t="s">
        <v>5</v>
      </c>
      <c r="G6" s="5" t="s">
        <v>9</v>
      </c>
      <c r="H6" s="5" t="s">
        <v>6</v>
      </c>
      <c r="I6" s="5" t="s">
        <v>10</v>
      </c>
      <c r="J6" s="19">
        <v>104</v>
      </c>
      <c r="K6" s="18">
        <v>131</v>
      </c>
      <c r="L6" s="19">
        <v>104</v>
      </c>
      <c r="M6" s="23">
        <v>131</v>
      </c>
      <c r="N6" s="5" t="s">
        <v>5</v>
      </c>
      <c r="O6" s="5" t="s">
        <v>9</v>
      </c>
      <c r="P6" s="5" t="s">
        <v>6</v>
      </c>
      <c r="Q6" s="5" t="s">
        <v>10</v>
      </c>
    </row>
    <row r="7" spans="1:17">
      <c r="A7" s="10">
        <v>1</v>
      </c>
      <c r="B7" s="10" t="s">
        <v>48</v>
      </c>
      <c r="C7" s="8" t="s">
        <v>37</v>
      </c>
      <c r="D7" s="12">
        <v>10492011</v>
      </c>
      <c r="E7" s="36" t="s">
        <v>64</v>
      </c>
      <c r="F7" s="52">
        <v>1</v>
      </c>
      <c r="G7" s="52">
        <v>2052</v>
      </c>
      <c r="H7" s="52">
        <v>2052</v>
      </c>
      <c r="I7" s="53">
        <v>2052</v>
      </c>
      <c r="J7" s="9"/>
      <c r="K7" s="6"/>
      <c r="L7" s="9"/>
      <c r="M7" s="34"/>
      <c r="N7" s="8"/>
      <c r="O7" s="8"/>
      <c r="P7" s="8"/>
      <c r="Q7" s="8"/>
    </row>
    <row r="8" spans="1:17">
      <c r="A8" s="10">
        <v>2</v>
      </c>
      <c r="B8" s="10" t="s">
        <v>49</v>
      </c>
      <c r="C8" s="8" t="s">
        <v>37</v>
      </c>
      <c r="D8" s="12">
        <v>10492013</v>
      </c>
      <c r="E8" s="36" t="s">
        <v>64</v>
      </c>
      <c r="F8" s="52">
        <v>1</v>
      </c>
      <c r="G8" s="52">
        <v>14</v>
      </c>
      <c r="H8" s="52">
        <v>14</v>
      </c>
      <c r="I8" s="53">
        <v>14</v>
      </c>
      <c r="J8" s="13"/>
      <c r="K8" s="10"/>
      <c r="L8" s="13"/>
      <c r="M8" s="34"/>
      <c r="N8" s="12"/>
      <c r="O8" s="12"/>
      <c r="P8" s="12"/>
      <c r="Q8" s="12"/>
    </row>
    <row r="9" spans="1:17">
      <c r="A9" s="10">
        <v>3</v>
      </c>
      <c r="B9" s="10" t="s">
        <v>50</v>
      </c>
      <c r="C9" s="8" t="s">
        <v>37</v>
      </c>
      <c r="D9" s="12">
        <v>10492014</v>
      </c>
      <c r="E9" s="36" t="s">
        <v>64</v>
      </c>
      <c r="F9" s="52">
        <v>1</v>
      </c>
      <c r="G9" s="52">
        <v>14</v>
      </c>
      <c r="H9" s="52">
        <v>14</v>
      </c>
      <c r="I9" s="53">
        <v>14</v>
      </c>
      <c r="J9" s="13"/>
      <c r="K9" s="10"/>
      <c r="L9" s="13"/>
      <c r="M9" s="34"/>
      <c r="N9" s="12"/>
      <c r="O9" s="12"/>
      <c r="P9" s="12"/>
      <c r="Q9" s="12"/>
    </row>
    <row r="10" spans="1:17">
      <c r="A10" s="10">
        <v>4</v>
      </c>
      <c r="B10" s="10" t="s">
        <v>51</v>
      </c>
      <c r="C10" s="8" t="s">
        <v>37</v>
      </c>
      <c r="D10" s="12">
        <v>10492015</v>
      </c>
      <c r="E10" s="36" t="s">
        <v>64</v>
      </c>
      <c r="F10" s="52">
        <v>1</v>
      </c>
      <c r="G10" s="52">
        <v>7</v>
      </c>
      <c r="H10" s="52">
        <v>7</v>
      </c>
      <c r="I10" s="53">
        <v>7</v>
      </c>
      <c r="J10" s="13"/>
      <c r="K10" s="10"/>
      <c r="L10" s="13"/>
      <c r="M10" s="34"/>
      <c r="N10" s="12"/>
      <c r="O10" s="12"/>
      <c r="P10" s="12"/>
      <c r="Q10" s="12"/>
    </row>
    <row r="11" spans="1:17">
      <c r="A11" s="10">
        <v>5</v>
      </c>
      <c r="B11" s="10" t="s">
        <v>52</v>
      </c>
      <c r="C11" s="8" t="s">
        <v>37</v>
      </c>
      <c r="D11" s="12">
        <v>10492016</v>
      </c>
      <c r="E11" s="36" t="s">
        <v>64</v>
      </c>
      <c r="F11" s="52">
        <v>1</v>
      </c>
      <c r="G11" s="52">
        <v>7</v>
      </c>
      <c r="H11" s="52">
        <v>7</v>
      </c>
      <c r="I11" s="53">
        <v>7</v>
      </c>
      <c r="J11" s="13"/>
      <c r="K11" s="10"/>
      <c r="L11" s="13"/>
      <c r="M11" s="34"/>
      <c r="N11" s="12"/>
      <c r="O11" s="12"/>
      <c r="P11" s="12"/>
      <c r="Q11" s="12"/>
    </row>
    <row r="12" spans="1:17">
      <c r="A12" s="10">
        <v>6</v>
      </c>
      <c r="B12" s="10" t="s">
        <v>52</v>
      </c>
      <c r="C12" s="8" t="s">
        <v>37</v>
      </c>
      <c r="D12" s="12">
        <v>10492017</v>
      </c>
      <c r="E12" s="36" t="s">
        <v>64</v>
      </c>
      <c r="F12" s="52">
        <v>1</v>
      </c>
      <c r="G12" s="52">
        <v>7</v>
      </c>
      <c r="H12" s="52">
        <v>7</v>
      </c>
      <c r="I12" s="53">
        <v>7</v>
      </c>
      <c r="J12" s="13"/>
      <c r="K12" s="10"/>
      <c r="L12" s="13"/>
      <c r="M12" s="34"/>
      <c r="N12" s="12"/>
      <c r="O12" s="12"/>
      <c r="P12" s="12"/>
      <c r="Q12" s="12"/>
    </row>
    <row r="13" spans="1:17">
      <c r="A13" s="10">
        <v>7</v>
      </c>
      <c r="B13" s="10" t="s">
        <v>52</v>
      </c>
      <c r="C13" s="8" t="s">
        <v>37</v>
      </c>
      <c r="D13" s="12">
        <v>10492048</v>
      </c>
      <c r="E13" s="36" t="s">
        <v>64</v>
      </c>
      <c r="F13" s="52">
        <v>1</v>
      </c>
      <c r="G13" s="52">
        <v>7</v>
      </c>
      <c r="H13" s="52">
        <v>7</v>
      </c>
      <c r="I13" s="53">
        <v>7</v>
      </c>
      <c r="J13" s="13"/>
      <c r="K13" s="10"/>
      <c r="L13" s="13"/>
      <c r="M13" s="34"/>
      <c r="N13" s="12"/>
      <c r="O13" s="12"/>
      <c r="P13" s="12"/>
      <c r="Q13" s="12"/>
    </row>
    <row r="14" spans="1:17">
      <c r="A14" s="10">
        <v>8</v>
      </c>
      <c r="B14" s="10" t="s">
        <v>53</v>
      </c>
      <c r="C14" s="8" t="s">
        <v>37</v>
      </c>
      <c r="D14" s="12">
        <v>10492019</v>
      </c>
      <c r="E14" s="36" t="s">
        <v>64</v>
      </c>
      <c r="F14" s="52">
        <v>1</v>
      </c>
      <c r="G14" s="52">
        <v>7</v>
      </c>
      <c r="H14" s="52">
        <v>7</v>
      </c>
      <c r="I14" s="53">
        <v>7</v>
      </c>
      <c r="J14" s="13"/>
      <c r="K14" s="10"/>
      <c r="L14" s="13"/>
      <c r="M14" s="34"/>
      <c r="N14" s="12"/>
      <c r="O14" s="12"/>
      <c r="P14" s="12"/>
      <c r="Q14" s="12"/>
    </row>
    <row r="15" spans="1:17">
      <c r="A15" s="10">
        <v>9</v>
      </c>
      <c r="B15" s="10" t="s">
        <v>54</v>
      </c>
      <c r="C15" s="8" t="s">
        <v>37</v>
      </c>
      <c r="D15" s="12">
        <v>10492020</v>
      </c>
      <c r="E15" s="36" t="s">
        <v>64</v>
      </c>
      <c r="F15" s="52">
        <v>1</v>
      </c>
      <c r="G15" s="52">
        <v>68</v>
      </c>
      <c r="H15" s="52">
        <v>68</v>
      </c>
      <c r="I15" s="53">
        <v>68</v>
      </c>
      <c r="J15" s="13"/>
      <c r="K15" s="10"/>
      <c r="L15" s="13"/>
      <c r="M15" s="34"/>
      <c r="N15" s="12"/>
      <c r="O15" s="12"/>
      <c r="P15" s="12"/>
      <c r="Q15" s="12"/>
    </row>
    <row r="16" spans="1:17">
      <c r="A16" s="10">
        <v>10</v>
      </c>
      <c r="B16" s="10" t="s">
        <v>55</v>
      </c>
      <c r="C16" s="8" t="s">
        <v>37</v>
      </c>
      <c r="D16" s="12">
        <v>10492021</v>
      </c>
      <c r="E16" s="36" t="s">
        <v>65</v>
      </c>
      <c r="F16" s="52">
        <v>1</v>
      </c>
      <c r="G16" s="52">
        <v>5</v>
      </c>
      <c r="H16" s="52">
        <v>5</v>
      </c>
      <c r="I16" s="53">
        <v>5</v>
      </c>
      <c r="J16" s="13"/>
      <c r="K16" s="10"/>
      <c r="L16" s="13"/>
      <c r="M16" s="34"/>
      <c r="N16" s="12"/>
      <c r="O16" s="12"/>
      <c r="P16" s="12"/>
      <c r="Q16" s="12"/>
    </row>
    <row r="17" spans="1:17">
      <c r="A17" s="10">
        <v>11</v>
      </c>
      <c r="B17" s="10" t="s">
        <v>55</v>
      </c>
      <c r="C17" s="8" t="s">
        <v>37</v>
      </c>
      <c r="D17" s="12">
        <v>10492022</v>
      </c>
      <c r="E17" s="39" t="s">
        <v>65</v>
      </c>
      <c r="F17" s="52">
        <v>1</v>
      </c>
      <c r="G17" s="54">
        <v>6</v>
      </c>
      <c r="H17" s="54">
        <v>6</v>
      </c>
      <c r="I17" s="53">
        <v>6</v>
      </c>
      <c r="J17" s="13"/>
      <c r="K17" s="10"/>
      <c r="L17" s="13"/>
      <c r="M17" s="34"/>
      <c r="N17" s="12"/>
      <c r="O17" s="12"/>
      <c r="P17" s="12"/>
      <c r="Q17" s="12"/>
    </row>
    <row r="18" spans="1:17">
      <c r="A18" s="10">
        <v>12</v>
      </c>
      <c r="B18" s="10" t="s">
        <v>56</v>
      </c>
      <c r="C18" s="8" t="s">
        <v>37</v>
      </c>
      <c r="D18" s="12">
        <v>10472001</v>
      </c>
      <c r="E18" s="36" t="s">
        <v>66</v>
      </c>
      <c r="F18" s="52">
        <v>1</v>
      </c>
      <c r="G18" s="52">
        <v>4135</v>
      </c>
      <c r="H18" s="52">
        <v>4135</v>
      </c>
      <c r="I18" s="53">
        <v>4135</v>
      </c>
      <c r="J18" s="13"/>
      <c r="K18" s="10"/>
      <c r="L18" s="13"/>
      <c r="M18" s="34"/>
      <c r="N18" s="12"/>
      <c r="O18" s="12"/>
      <c r="P18" s="12"/>
      <c r="Q18" s="12"/>
    </row>
    <row r="19" spans="1:17">
      <c r="A19" s="10">
        <v>13</v>
      </c>
      <c r="B19" s="10" t="s">
        <v>57</v>
      </c>
      <c r="C19" s="8" t="s">
        <v>37</v>
      </c>
      <c r="D19" s="12">
        <v>10492023</v>
      </c>
      <c r="E19" s="36" t="s">
        <v>42</v>
      </c>
      <c r="F19" s="52">
        <v>2</v>
      </c>
      <c r="G19" s="52">
        <v>1683</v>
      </c>
      <c r="H19" s="52">
        <v>3366</v>
      </c>
      <c r="I19" s="53">
        <v>1402.2</v>
      </c>
      <c r="J19" s="13"/>
      <c r="K19" s="10"/>
      <c r="L19" s="13"/>
      <c r="M19" s="34"/>
      <c r="N19" s="12"/>
      <c r="O19" s="12"/>
      <c r="P19" s="12"/>
      <c r="Q19" s="12"/>
    </row>
    <row r="20" spans="1:17">
      <c r="A20" s="10">
        <v>14</v>
      </c>
      <c r="B20" s="10" t="s">
        <v>58</v>
      </c>
      <c r="C20" s="8" t="s">
        <v>37</v>
      </c>
      <c r="D20" s="12">
        <v>10492024</v>
      </c>
      <c r="E20" s="36" t="s">
        <v>42</v>
      </c>
      <c r="F20" s="52">
        <v>2</v>
      </c>
      <c r="G20" s="52">
        <v>2000</v>
      </c>
      <c r="H20" s="52">
        <v>4000</v>
      </c>
      <c r="I20" s="53">
        <v>1667</v>
      </c>
      <c r="J20" s="13"/>
      <c r="K20" s="10"/>
      <c r="L20" s="13"/>
      <c r="M20" s="34"/>
      <c r="N20" s="12"/>
      <c r="O20" s="12"/>
      <c r="P20" s="12"/>
      <c r="Q20" s="12"/>
    </row>
    <row r="21" spans="1:17">
      <c r="A21" s="10">
        <v>15</v>
      </c>
      <c r="B21" s="10" t="s">
        <v>59</v>
      </c>
      <c r="C21" s="8" t="s">
        <v>37</v>
      </c>
      <c r="D21" s="12">
        <v>10492025</v>
      </c>
      <c r="E21" s="36" t="s">
        <v>42</v>
      </c>
      <c r="F21" s="52">
        <v>2</v>
      </c>
      <c r="G21" s="52">
        <v>2178</v>
      </c>
      <c r="H21" s="52">
        <v>4356</v>
      </c>
      <c r="I21" s="53">
        <v>1815.2</v>
      </c>
      <c r="J21" s="13"/>
      <c r="K21" s="10"/>
      <c r="L21" s="13"/>
      <c r="M21" s="34"/>
      <c r="N21" s="12"/>
      <c r="O21" s="12"/>
      <c r="P21" s="12"/>
      <c r="Q21" s="12"/>
    </row>
    <row r="22" spans="1:17">
      <c r="A22" s="10">
        <v>16</v>
      </c>
      <c r="B22" s="10" t="s">
        <v>60</v>
      </c>
      <c r="C22" s="8" t="s">
        <v>37</v>
      </c>
      <c r="D22" s="12">
        <v>10492026</v>
      </c>
      <c r="E22" s="36" t="s">
        <v>42</v>
      </c>
      <c r="F22" s="52">
        <v>1</v>
      </c>
      <c r="G22" s="52">
        <v>2082</v>
      </c>
      <c r="H22" s="52">
        <v>2082</v>
      </c>
      <c r="I22" s="53">
        <v>867.4</v>
      </c>
      <c r="J22" s="13"/>
      <c r="K22" s="10"/>
      <c r="L22" s="13"/>
      <c r="M22" s="34"/>
      <c r="N22" s="12"/>
      <c r="O22" s="12"/>
      <c r="P22" s="12"/>
      <c r="Q22" s="12"/>
    </row>
    <row r="23" spans="1:17">
      <c r="A23" s="10">
        <v>17</v>
      </c>
      <c r="B23" s="10" t="s">
        <v>61</v>
      </c>
      <c r="C23" s="8" t="s">
        <v>37</v>
      </c>
      <c r="D23" s="12">
        <v>10492027</v>
      </c>
      <c r="E23" s="36" t="s">
        <v>42</v>
      </c>
      <c r="F23" s="52">
        <v>1</v>
      </c>
      <c r="G23" s="52">
        <v>2040</v>
      </c>
      <c r="H23" s="52">
        <v>2040</v>
      </c>
      <c r="I23" s="53">
        <v>850</v>
      </c>
      <c r="J23" s="13"/>
      <c r="K23" s="10"/>
      <c r="L23" s="13"/>
      <c r="M23" s="34"/>
      <c r="N23" s="12"/>
      <c r="O23" s="12"/>
      <c r="P23" s="12"/>
      <c r="Q23" s="12"/>
    </row>
    <row r="24" spans="1:17">
      <c r="A24" s="10">
        <v>18</v>
      </c>
      <c r="B24" s="10" t="s">
        <v>62</v>
      </c>
      <c r="C24" s="8" t="s">
        <v>37</v>
      </c>
      <c r="D24" s="12">
        <v>10492029</v>
      </c>
      <c r="E24" s="36" t="s">
        <v>42</v>
      </c>
      <c r="F24" s="52">
        <v>1</v>
      </c>
      <c r="G24" s="52">
        <v>1428</v>
      </c>
      <c r="H24" s="52">
        <v>1428</v>
      </c>
      <c r="I24" s="53">
        <v>594.6</v>
      </c>
      <c r="J24" s="13"/>
      <c r="K24" s="10"/>
      <c r="L24" s="13"/>
      <c r="M24" s="34"/>
      <c r="N24" s="12"/>
      <c r="O24" s="12"/>
      <c r="P24" s="12"/>
      <c r="Q24" s="12"/>
    </row>
    <row r="25" spans="1:17" ht="15.75" thickBot="1">
      <c r="A25" s="26">
        <v>19</v>
      </c>
      <c r="B25" s="26" t="s">
        <v>63</v>
      </c>
      <c r="C25" s="51" t="s">
        <v>37</v>
      </c>
      <c r="D25" s="28">
        <v>10492030</v>
      </c>
      <c r="E25" s="43" t="s">
        <v>42</v>
      </c>
      <c r="F25" s="55">
        <v>1</v>
      </c>
      <c r="G25" s="55">
        <v>1071</v>
      </c>
      <c r="H25" s="55">
        <v>1071</v>
      </c>
      <c r="I25" s="56">
        <v>446.2</v>
      </c>
      <c r="J25" s="29"/>
      <c r="K25" s="26"/>
      <c r="L25" s="29"/>
      <c r="M25" s="41"/>
      <c r="N25" s="28"/>
      <c r="O25" s="28"/>
      <c r="P25" s="28"/>
      <c r="Q25" s="28"/>
    </row>
    <row r="26" spans="1:17" ht="15.75" thickBot="1">
      <c r="A26" s="14"/>
      <c r="B26" s="33" t="s">
        <v>25</v>
      </c>
      <c r="C26" s="15"/>
      <c r="D26" s="16"/>
      <c r="E26" s="16"/>
      <c r="F26" s="57"/>
      <c r="G26" s="57"/>
      <c r="H26" s="57">
        <f>SUM(H7:H25)</f>
        <v>24672</v>
      </c>
      <c r="I26" s="58">
        <f>SUM(I7:I25)</f>
        <v>13971.600000000002</v>
      </c>
      <c r="J26" s="15"/>
      <c r="K26" s="15"/>
      <c r="L26" s="16"/>
      <c r="M26" s="47"/>
      <c r="N26" s="16">
        <f>SUM(N7:N25)</f>
        <v>0</v>
      </c>
      <c r="O26" s="16"/>
      <c r="P26" s="16">
        <f>SUM(P7:P25)</f>
        <v>0</v>
      </c>
      <c r="Q26" s="32">
        <f>SUM(Q7:Q25)</f>
        <v>0</v>
      </c>
    </row>
  </sheetData>
  <mergeCells count="6">
    <mergeCell ref="A4:A6"/>
    <mergeCell ref="B4:D4"/>
    <mergeCell ref="F4:I5"/>
    <mergeCell ref="N4:Q5"/>
    <mergeCell ref="B5:B6"/>
    <mergeCell ref="D5:D6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9"/>
  <sheetViews>
    <sheetView workbookViewId="0">
      <selection sqref="A1:Q9"/>
    </sheetView>
  </sheetViews>
  <sheetFormatPr defaultRowHeight="15"/>
  <cols>
    <col min="1" max="1" width="3.42578125" customWidth="1"/>
    <col min="2" max="2" width="19.28515625" customWidth="1"/>
    <col min="6" max="6" width="5.7109375" customWidth="1"/>
    <col min="7" max="7" width="6.42578125" customWidth="1"/>
    <col min="8" max="8" width="8.140625" customWidth="1"/>
    <col min="10" max="10" width="7.7109375" customWidth="1"/>
    <col min="12" max="12" width="7.42578125" customWidth="1"/>
    <col min="14" max="14" width="6" customWidth="1"/>
    <col min="15" max="15" width="5.7109375" customWidth="1"/>
    <col min="16" max="16" width="7" customWidth="1"/>
    <col min="17" max="17" width="6.7109375" customWidth="1"/>
  </cols>
  <sheetData>
    <row r="2" spans="1:17" ht="15.75" thickBot="1">
      <c r="A2" s="1"/>
      <c r="B2" s="2" t="s">
        <v>67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148" t="s">
        <v>1</v>
      </c>
      <c r="B3" s="151"/>
      <c r="C3" s="152"/>
      <c r="D3" s="152"/>
      <c r="E3" s="17"/>
      <c r="F3" s="144" t="s">
        <v>24</v>
      </c>
      <c r="G3" s="144"/>
      <c r="H3" s="144"/>
      <c r="I3" s="145"/>
      <c r="J3" s="20" t="s">
        <v>22</v>
      </c>
      <c r="K3" s="22"/>
      <c r="L3" s="20" t="s">
        <v>23</v>
      </c>
      <c r="M3" s="21"/>
      <c r="N3" s="144" t="s">
        <v>26</v>
      </c>
      <c r="O3" s="144"/>
      <c r="P3" s="144"/>
      <c r="Q3" s="145"/>
    </row>
    <row r="4" spans="1:17" ht="23.25" thickBot="1">
      <c r="A4" s="149"/>
      <c r="B4" s="149" t="s">
        <v>2</v>
      </c>
      <c r="C4" s="3" t="s">
        <v>3</v>
      </c>
      <c r="D4" s="149" t="s">
        <v>4</v>
      </c>
      <c r="E4" s="25" t="s">
        <v>7</v>
      </c>
      <c r="F4" s="146"/>
      <c r="G4" s="146"/>
      <c r="H4" s="146"/>
      <c r="I4" s="147"/>
      <c r="J4" s="5" t="s">
        <v>6</v>
      </c>
      <c r="K4" s="5" t="s">
        <v>10</v>
      </c>
      <c r="L4" s="5" t="s">
        <v>6</v>
      </c>
      <c r="M4" s="5" t="s">
        <v>10</v>
      </c>
      <c r="N4" s="146"/>
      <c r="O4" s="146"/>
      <c r="P4" s="146"/>
      <c r="Q4" s="147"/>
    </row>
    <row r="5" spans="1:17" ht="23.25" thickBot="1">
      <c r="A5" s="150"/>
      <c r="B5" s="153"/>
      <c r="C5" s="4" t="s">
        <v>8</v>
      </c>
      <c r="D5" s="153"/>
      <c r="E5" s="5" t="s">
        <v>11</v>
      </c>
      <c r="F5" s="5" t="s">
        <v>5</v>
      </c>
      <c r="G5" s="5" t="s">
        <v>9</v>
      </c>
      <c r="H5" s="5" t="s">
        <v>6</v>
      </c>
      <c r="I5" s="5" t="s">
        <v>10</v>
      </c>
      <c r="J5" s="19">
        <v>104</v>
      </c>
      <c r="K5" s="18">
        <v>131</v>
      </c>
      <c r="L5" s="19">
        <v>104</v>
      </c>
      <c r="M5" s="23">
        <v>131</v>
      </c>
      <c r="N5" s="5" t="s">
        <v>5</v>
      </c>
      <c r="O5" s="5" t="s">
        <v>9</v>
      </c>
      <c r="P5" s="5" t="s">
        <v>6</v>
      </c>
      <c r="Q5" s="5" t="s">
        <v>10</v>
      </c>
    </row>
    <row r="6" spans="1:17">
      <c r="A6" s="60">
        <v>1</v>
      </c>
      <c r="B6" s="60" t="s">
        <v>68</v>
      </c>
      <c r="C6" s="63"/>
      <c r="D6" s="63">
        <v>10490087</v>
      </c>
      <c r="E6" s="63">
        <v>1979</v>
      </c>
      <c r="F6" s="64">
        <v>1</v>
      </c>
      <c r="G6" s="64">
        <v>59</v>
      </c>
      <c r="H6" s="63">
        <v>59</v>
      </c>
      <c r="I6" s="63">
        <v>59</v>
      </c>
      <c r="J6" s="9"/>
      <c r="K6" s="6"/>
      <c r="L6" s="9"/>
      <c r="M6" s="34"/>
      <c r="N6" s="8"/>
      <c r="O6" s="8"/>
      <c r="P6" s="8"/>
      <c r="Q6" s="8"/>
    </row>
    <row r="7" spans="1:17">
      <c r="A7" s="34">
        <v>2</v>
      </c>
      <c r="B7" s="34" t="s">
        <v>69</v>
      </c>
      <c r="C7" s="35"/>
      <c r="D7" s="35">
        <v>10490089</v>
      </c>
      <c r="E7" s="35">
        <v>1980</v>
      </c>
      <c r="F7" s="64">
        <v>1</v>
      </c>
      <c r="G7" s="65">
        <v>206</v>
      </c>
      <c r="H7" s="35">
        <v>206</v>
      </c>
      <c r="I7" s="35">
        <v>206</v>
      </c>
      <c r="J7" s="13"/>
      <c r="K7" s="10"/>
      <c r="L7" s="13"/>
      <c r="M7" s="34"/>
      <c r="N7" s="12"/>
      <c r="O7" s="12"/>
      <c r="P7" s="12"/>
      <c r="Q7" s="12"/>
    </row>
    <row r="8" spans="1:17" ht="15.75" thickBot="1">
      <c r="A8" s="41">
        <v>3</v>
      </c>
      <c r="B8" s="41" t="s">
        <v>70</v>
      </c>
      <c r="C8" s="42"/>
      <c r="D8" s="42">
        <v>10490095</v>
      </c>
      <c r="E8" s="42">
        <v>2006</v>
      </c>
      <c r="F8" s="66">
        <v>1</v>
      </c>
      <c r="G8" s="67">
        <v>830</v>
      </c>
      <c r="H8" s="42">
        <v>830</v>
      </c>
      <c r="I8" s="42">
        <v>830</v>
      </c>
      <c r="J8" s="29"/>
      <c r="K8" s="26"/>
      <c r="L8" s="29"/>
      <c r="M8" s="41"/>
      <c r="N8" s="28"/>
      <c r="O8" s="28"/>
      <c r="P8" s="28"/>
      <c r="Q8" s="28"/>
    </row>
    <row r="9" spans="1:17" ht="15.75" thickBot="1">
      <c r="A9" s="14">
        <v>4</v>
      </c>
      <c r="B9" s="15" t="s">
        <v>25</v>
      </c>
      <c r="C9" s="16"/>
      <c r="D9" s="16"/>
      <c r="E9" s="61"/>
      <c r="F9" s="68">
        <f>SUM(F6:F8)</f>
        <v>3</v>
      </c>
      <c r="G9" s="68"/>
      <c r="H9" s="45">
        <f>SUM(H6:H8)</f>
        <v>1095</v>
      </c>
      <c r="I9" s="45">
        <f>SUM(I6:I8)</f>
        <v>1095</v>
      </c>
      <c r="J9" s="62"/>
      <c r="K9" s="15"/>
      <c r="L9" s="62"/>
      <c r="M9" s="47"/>
      <c r="N9" s="16"/>
      <c r="O9" s="16"/>
      <c r="P9" s="16"/>
      <c r="Q9" s="32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Q22"/>
  <sheetViews>
    <sheetView workbookViewId="0">
      <selection activeCell="I10" sqref="I10"/>
    </sheetView>
  </sheetViews>
  <sheetFormatPr defaultRowHeight="15"/>
  <cols>
    <col min="1" max="1" width="3.7109375" customWidth="1"/>
    <col min="2" max="2" width="23.42578125" customWidth="1"/>
    <col min="3" max="3" width="6.28515625" customWidth="1"/>
    <col min="4" max="4" width="9.85546875" customWidth="1"/>
    <col min="5" max="5" width="8.7109375" customWidth="1"/>
    <col min="6" max="6" width="6.42578125" customWidth="1"/>
    <col min="7" max="7" width="8.140625" customWidth="1"/>
  </cols>
  <sheetData>
    <row r="3" spans="1:17" ht="15.75" thickBot="1">
      <c r="A3" s="1"/>
      <c r="B3" s="2" t="s">
        <v>71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7">
      <c r="A4" s="148" t="s">
        <v>1</v>
      </c>
      <c r="B4" s="151"/>
      <c r="C4" s="152"/>
      <c r="D4" s="152"/>
      <c r="E4" s="17"/>
      <c r="F4" s="144" t="s">
        <v>24</v>
      </c>
      <c r="G4" s="144"/>
      <c r="H4" s="144"/>
      <c r="I4" s="145"/>
      <c r="J4" s="20" t="s">
        <v>22</v>
      </c>
      <c r="K4" s="22"/>
      <c r="L4" s="20" t="s">
        <v>23</v>
      </c>
      <c r="M4" s="21"/>
      <c r="N4" s="144" t="s">
        <v>26</v>
      </c>
      <c r="O4" s="144"/>
      <c r="P4" s="144"/>
      <c r="Q4" s="145"/>
    </row>
    <row r="5" spans="1:17" ht="23.25" thickBot="1">
      <c r="A5" s="149"/>
      <c r="B5" s="149" t="s">
        <v>2</v>
      </c>
      <c r="C5" s="3" t="s">
        <v>3</v>
      </c>
      <c r="D5" s="149" t="s">
        <v>4</v>
      </c>
      <c r="E5" s="25" t="s">
        <v>7</v>
      </c>
      <c r="F5" s="146"/>
      <c r="G5" s="146"/>
      <c r="H5" s="146"/>
      <c r="I5" s="147"/>
      <c r="J5" s="5" t="s">
        <v>6</v>
      </c>
      <c r="K5" s="5" t="s">
        <v>10</v>
      </c>
      <c r="L5" s="5" t="s">
        <v>6</v>
      </c>
      <c r="M5" s="5" t="s">
        <v>10</v>
      </c>
      <c r="N5" s="146"/>
      <c r="O5" s="146"/>
      <c r="P5" s="146"/>
      <c r="Q5" s="147"/>
    </row>
    <row r="6" spans="1:17" ht="23.25" thickBot="1">
      <c r="A6" s="150"/>
      <c r="B6" s="153"/>
      <c r="C6" s="4" t="s">
        <v>8</v>
      </c>
      <c r="D6" s="153"/>
      <c r="E6" s="5" t="s">
        <v>11</v>
      </c>
      <c r="F6" s="5" t="s">
        <v>5</v>
      </c>
      <c r="G6" s="5" t="s">
        <v>9</v>
      </c>
      <c r="H6" s="5" t="s">
        <v>6</v>
      </c>
      <c r="I6" s="5" t="s">
        <v>10</v>
      </c>
      <c r="J6" s="19">
        <v>104</v>
      </c>
      <c r="K6" s="18">
        <v>131</v>
      </c>
      <c r="L6" s="19">
        <v>104</v>
      </c>
      <c r="M6" s="23">
        <v>131</v>
      </c>
      <c r="N6" s="5" t="s">
        <v>5</v>
      </c>
      <c r="O6" s="5" t="s">
        <v>9</v>
      </c>
      <c r="P6" s="5" t="s">
        <v>6</v>
      </c>
      <c r="Q6" s="5" t="s">
        <v>10</v>
      </c>
    </row>
    <row r="7" spans="1:17">
      <c r="A7" s="34">
        <v>1</v>
      </c>
      <c r="B7" s="10" t="s">
        <v>70</v>
      </c>
      <c r="C7" s="12" t="s">
        <v>37</v>
      </c>
      <c r="D7" s="69">
        <v>10420005</v>
      </c>
      <c r="E7" s="70" t="s">
        <v>97</v>
      </c>
      <c r="F7" s="12">
        <v>1</v>
      </c>
      <c r="G7" s="71">
        <v>791</v>
      </c>
      <c r="H7" s="53">
        <v>791</v>
      </c>
      <c r="I7" s="72">
        <v>791</v>
      </c>
      <c r="J7" s="9"/>
      <c r="K7" s="6"/>
      <c r="L7" s="9"/>
      <c r="M7" s="34"/>
      <c r="N7" s="8"/>
      <c r="O7" s="8"/>
      <c r="P7" s="8"/>
      <c r="Q7" s="8"/>
    </row>
    <row r="8" spans="1:17">
      <c r="A8" s="34">
        <v>2</v>
      </c>
      <c r="B8" s="10" t="s">
        <v>72</v>
      </c>
      <c r="C8" s="12" t="s">
        <v>37</v>
      </c>
      <c r="D8" s="73" t="s">
        <v>73</v>
      </c>
      <c r="E8" s="74" t="s">
        <v>98</v>
      </c>
      <c r="F8" s="12">
        <v>2</v>
      </c>
      <c r="G8" s="71">
        <v>3500</v>
      </c>
      <c r="H8" s="53">
        <v>7000</v>
      </c>
      <c r="I8" s="75">
        <v>4095</v>
      </c>
      <c r="J8" s="13"/>
      <c r="K8" s="10"/>
      <c r="L8" s="13"/>
      <c r="M8" s="34"/>
      <c r="N8" s="12"/>
      <c r="O8" s="12"/>
      <c r="P8" s="12"/>
      <c r="Q8" s="12"/>
    </row>
    <row r="9" spans="1:17">
      <c r="A9" s="34">
        <v>3</v>
      </c>
      <c r="B9" s="10" t="s">
        <v>74</v>
      </c>
      <c r="C9" s="12" t="s">
        <v>37</v>
      </c>
      <c r="D9" s="69" t="s">
        <v>75</v>
      </c>
      <c r="E9" s="74" t="s">
        <v>99</v>
      </c>
      <c r="F9" s="12">
        <v>1</v>
      </c>
      <c r="G9" s="71">
        <v>18</v>
      </c>
      <c r="H9" s="53">
        <v>18</v>
      </c>
      <c r="I9" s="75">
        <v>14.6</v>
      </c>
      <c r="J9" s="13"/>
      <c r="K9" s="10"/>
      <c r="L9" s="13"/>
      <c r="M9" s="34"/>
      <c r="N9" s="12"/>
      <c r="O9" s="12"/>
      <c r="P9" s="12"/>
      <c r="Q9" s="12"/>
    </row>
    <row r="10" spans="1:17">
      <c r="A10" s="34">
        <v>4</v>
      </c>
      <c r="B10" s="10" t="s">
        <v>76</v>
      </c>
      <c r="C10" s="12" t="s">
        <v>37</v>
      </c>
      <c r="D10" s="73" t="s">
        <v>77</v>
      </c>
      <c r="E10" s="74" t="s">
        <v>99</v>
      </c>
      <c r="F10" s="12">
        <v>1</v>
      </c>
      <c r="G10" s="71">
        <v>1428</v>
      </c>
      <c r="H10" s="53">
        <v>1428</v>
      </c>
      <c r="I10" s="75">
        <v>1189.5999999999999</v>
      </c>
      <c r="J10" s="13"/>
      <c r="K10" s="10"/>
      <c r="L10" s="13"/>
      <c r="M10" s="34"/>
      <c r="N10" s="12"/>
      <c r="O10" s="12"/>
      <c r="P10" s="12"/>
      <c r="Q10" s="12"/>
    </row>
    <row r="11" spans="1:17">
      <c r="A11" s="34">
        <v>5</v>
      </c>
      <c r="B11" s="10" t="s">
        <v>78</v>
      </c>
      <c r="C11" s="12" t="s">
        <v>37</v>
      </c>
      <c r="D11" s="73" t="s">
        <v>79</v>
      </c>
      <c r="E11" s="74" t="s">
        <v>99</v>
      </c>
      <c r="F11" s="12">
        <v>1</v>
      </c>
      <c r="G11" s="71">
        <v>189</v>
      </c>
      <c r="H11" s="53">
        <v>189</v>
      </c>
      <c r="I11" s="75">
        <v>156.80000000000001</v>
      </c>
      <c r="J11" s="13"/>
      <c r="K11" s="10"/>
      <c r="L11" s="13"/>
      <c r="M11" s="34"/>
      <c r="N11" s="12"/>
      <c r="O11" s="12"/>
      <c r="P11" s="12"/>
      <c r="Q11" s="12"/>
    </row>
    <row r="12" spans="1:17">
      <c r="A12" s="34">
        <v>6</v>
      </c>
      <c r="B12" s="10" t="s">
        <v>80</v>
      </c>
      <c r="C12" s="12" t="s">
        <v>37</v>
      </c>
      <c r="D12" s="73" t="s">
        <v>81</v>
      </c>
      <c r="E12" s="74" t="s">
        <v>99</v>
      </c>
      <c r="F12" s="12">
        <v>1</v>
      </c>
      <c r="G12" s="71">
        <v>235</v>
      </c>
      <c r="H12" s="53">
        <v>235</v>
      </c>
      <c r="I12" s="75">
        <v>195</v>
      </c>
      <c r="J12" s="13"/>
      <c r="K12" s="10"/>
      <c r="L12" s="13"/>
      <c r="M12" s="34"/>
      <c r="N12" s="12"/>
      <c r="O12" s="12"/>
      <c r="P12" s="12"/>
      <c r="Q12" s="12"/>
    </row>
    <row r="13" spans="1:17">
      <c r="A13" s="76">
        <v>7</v>
      </c>
      <c r="B13" s="10" t="s">
        <v>82</v>
      </c>
      <c r="C13" s="12" t="s">
        <v>37</v>
      </c>
      <c r="D13" s="73" t="s">
        <v>83</v>
      </c>
      <c r="E13" s="77" t="s">
        <v>99</v>
      </c>
      <c r="F13" s="12">
        <v>1</v>
      </c>
      <c r="G13" s="71">
        <v>112</v>
      </c>
      <c r="H13" s="53">
        <v>112</v>
      </c>
      <c r="I13" s="75">
        <v>90.4</v>
      </c>
      <c r="J13" s="13"/>
      <c r="K13" s="10"/>
      <c r="L13" s="13"/>
      <c r="M13" s="34"/>
      <c r="N13" s="12"/>
      <c r="O13" s="12"/>
      <c r="P13" s="12"/>
      <c r="Q13" s="12"/>
    </row>
    <row r="14" spans="1:17">
      <c r="A14" s="76">
        <v>8</v>
      </c>
      <c r="B14" s="10" t="s">
        <v>84</v>
      </c>
      <c r="C14" s="12" t="s">
        <v>37</v>
      </c>
      <c r="D14" s="73" t="s">
        <v>85</v>
      </c>
      <c r="E14" s="77" t="s">
        <v>99</v>
      </c>
      <c r="F14" s="12">
        <v>1</v>
      </c>
      <c r="G14" s="71">
        <v>1158</v>
      </c>
      <c r="H14" s="53">
        <v>1158</v>
      </c>
      <c r="I14" s="75">
        <v>966.6</v>
      </c>
      <c r="J14" s="13"/>
      <c r="K14" s="10"/>
      <c r="L14" s="13"/>
      <c r="M14" s="34"/>
      <c r="N14" s="12"/>
      <c r="O14" s="12"/>
      <c r="P14" s="12"/>
      <c r="Q14" s="12"/>
    </row>
    <row r="15" spans="1:17">
      <c r="A15" s="34">
        <v>9</v>
      </c>
      <c r="B15" s="6" t="s">
        <v>86</v>
      </c>
      <c r="C15" s="12" t="s">
        <v>37</v>
      </c>
      <c r="D15" s="78" t="s">
        <v>87</v>
      </c>
      <c r="E15" s="74" t="s">
        <v>100</v>
      </c>
      <c r="F15" s="8">
        <v>2</v>
      </c>
      <c r="G15" s="79">
        <v>35</v>
      </c>
      <c r="H15" s="59">
        <v>70</v>
      </c>
      <c r="I15" s="72">
        <v>56</v>
      </c>
      <c r="J15" s="13"/>
      <c r="K15" s="10"/>
      <c r="L15" s="13"/>
      <c r="M15" s="34"/>
      <c r="N15" s="12"/>
      <c r="O15" s="12"/>
      <c r="P15" s="12"/>
      <c r="Q15" s="12"/>
    </row>
    <row r="16" spans="1:17">
      <c r="A16" s="34">
        <v>10</v>
      </c>
      <c r="B16" s="6" t="s">
        <v>88</v>
      </c>
      <c r="C16" s="12" t="s">
        <v>37</v>
      </c>
      <c r="D16" s="69" t="s">
        <v>89</v>
      </c>
      <c r="E16" s="74" t="s">
        <v>100</v>
      </c>
      <c r="F16" s="12">
        <v>1</v>
      </c>
      <c r="G16" s="71">
        <v>480</v>
      </c>
      <c r="H16" s="53">
        <v>480</v>
      </c>
      <c r="I16" s="75">
        <v>399</v>
      </c>
      <c r="J16" s="13"/>
      <c r="K16" s="10"/>
      <c r="L16" s="13"/>
      <c r="M16" s="34"/>
      <c r="N16" s="12"/>
      <c r="O16" s="12"/>
      <c r="P16" s="12"/>
      <c r="Q16" s="12"/>
    </row>
    <row r="17" spans="1:17">
      <c r="A17" s="10">
        <v>11</v>
      </c>
      <c r="B17" s="6" t="s">
        <v>90</v>
      </c>
      <c r="C17" s="12" t="s">
        <v>37</v>
      </c>
      <c r="D17" s="10" t="s">
        <v>91</v>
      </c>
      <c r="E17" s="74" t="s">
        <v>100</v>
      </c>
      <c r="F17" s="12">
        <v>1</v>
      </c>
      <c r="G17" s="71">
        <v>950</v>
      </c>
      <c r="H17" s="53">
        <v>950</v>
      </c>
      <c r="I17" s="75">
        <v>792</v>
      </c>
      <c r="J17" s="13"/>
      <c r="K17" s="10"/>
      <c r="L17" s="13"/>
      <c r="M17" s="34"/>
      <c r="N17" s="12"/>
      <c r="O17" s="12"/>
      <c r="P17" s="12"/>
      <c r="Q17" s="12"/>
    </row>
    <row r="18" spans="1:17">
      <c r="A18" s="10">
        <v>12</v>
      </c>
      <c r="B18" s="10" t="s">
        <v>92</v>
      </c>
      <c r="C18" s="12" t="s">
        <v>37</v>
      </c>
      <c r="D18" s="69">
        <v>10420064</v>
      </c>
      <c r="E18" s="74" t="s">
        <v>98</v>
      </c>
      <c r="F18" s="12">
        <v>1</v>
      </c>
      <c r="G18" s="71">
        <v>1400</v>
      </c>
      <c r="H18" s="53">
        <v>1400</v>
      </c>
      <c r="I18" s="75">
        <v>819</v>
      </c>
      <c r="J18" s="13"/>
      <c r="K18" s="10"/>
      <c r="L18" s="13"/>
      <c r="M18" s="34"/>
      <c r="N18" s="12"/>
      <c r="O18" s="12"/>
      <c r="P18" s="12"/>
      <c r="Q18" s="12"/>
    </row>
    <row r="19" spans="1:17">
      <c r="A19" s="10">
        <v>13</v>
      </c>
      <c r="B19" s="10" t="s">
        <v>93</v>
      </c>
      <c r="C19" s="12" t="s">
        <v>37</v>
      </c>
      <c r="D19" s="69">
        <v>10430001</v>
      </c>
      <c r="E19" s="13" t="s">
        <v>101</v>
      </c>
      <c r="F19" s="12">
        <v>1</v>
      </c>
      <c r="G19" s="71">
        <v>158</v>
      </c>
      <c r="H19" s="53">
        <v>158</v>
      </c>
      <c r="I19" s="75">
        <v>158</v>
      </c>
      <c r="J19" s="13"/>
      <c r="K19" s="10"/>
      <c r="L19" s="13"/>
      <c r="M19" s="34"/>
      <c r="N19" s="12"/>
      <c r="O19" s="12"/>
      <c r="P19" s="12"/>
      <c r="Q19" s="12"/>
    </row>
    <row r="20" spans="1:17">
      <c r="A20" s="10">
        <v>14</v>
      </c>
      <c r="B20" s="10" t="s">
        <v>94</v>
      </c>
      <c r="C20" s="12" t="s">
        <v>37</v>
      </c>
      <c r="D20" s="69">
        <v>10490002</v>
      </c>
      <c r="E20" s="74" t="s">
        <v>102</v>
      </c>
      <c r="F20" s="12">
        <v>1</v>
      </c>
      <c r="G20" s="71">
        <v>756</v>
      </c>
      <c r="H20" s="53">
        <v>756</v>
      </c>
      <c r="I20" s="75">
        <v>756</v>
      </c>
      <c r="J20" s="13"/>
      <c r="K20" s="10"/>
      <c r="L20" s="13"/>
      <c r="M20" s="34"/>
      <c r="N20" s="12"/>
      <c r="O20" s="12"/>
      <c r="P20" s="12"/>
      <c r="Q20" s="12"/>
    </row>
    <row r="21" spans="1:17" ht="15.75" thickBot="1">
      <c r="A21" s="26">
        <v>15</v>
      </c>
      <c r="B21" s="26" t="s">
        <v>95</v>
      </c>
      <c r="C21" s="12" t="s">
        <v>37</v>
      </c>
      <c r="D21" s="80">
        <v>10420005</v>
      </c>
      <c r="E21" s="81" t="s">
        <v>103</v>
      </c>
      <c r="F21" s="28">
        <v>1</v>
      </c>
      <c r="G21" s="82">
        <v>992</v>
      </c>
      <c r="H21" s="56">
        <v>992</v>
      </c>
      <c r="I21" s="83">
        <v>992</v>
      </c>
      <c r="J21" s="29"/>
      <c r="K21" s="26"/>
      <c r="L21" s="29"/>
      <c r="M21" s="41"/>
      <c r="N21" s="28"/>
      <c r="O21" s="28"/>
      <c r="P21" s="28"/>
      <c r="Q21" s="28"/>
    </row>
    <row r="22" spans="1:17" ht="15.75" thickBot="1">
      <c r="A22" s="14"/>
      <c r="B22" s="15" t="s">
        <v>96</v>
      </c>
      <c r="C22" s="16"/>
      <c r="D22" s="84"/>
      <c r="E22" s="16"/>
      <c r="F22" s="45"/>
      <c r="G22" s="46"/>
      <c r="H22" s="46">
        <f>SUM(H7:H21)</f>
        <v>15737</v>
      </c>
      <c r="I22" s="46">
        <f>SUM(I7:I21)</f>
        <v>11471</v>
      </c>
      <c r="J22" s="15"/>
      <c r="K22" s="15"/>
      <c r="L22" s="16"/>
      <c r="M22" s="47"/>
      <c r="N22" s="16">
        <f>SUM(N7:N21)</f>
        <v>0</v>
      </c>
      <c r="O22" s="16"/>
      <c r="P22" s="16">
        <f>SUM(P7:P21)</f>
        <v>0</v>
      </c>
      <c r="Q22" s="32">
        <f>SUM(Q7:Q21)</f>
        <v>0</v>
      </c>
    </row>
  </sheetData>
  <mergeCells count="6">
    <mergeCell ref="A4:A6"/>
    <mergeCell ref="B4:D4"/>
    <mergeCell ref="F4:I5"/>
    <mergeCell ref="N4:Q5"/>
    <mergeCell ref="B5:B6"/>
    <mergeCell ref="D5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topLeftCell="A2" workbookViewId="0">
      <selection activeCell="I25" sqref="I25"/>
    </sheetView>
  </sheetViews>
  <sheetFormatPr defaultRowHeight="15"/>
  <cols>
    <col min="1" max="1" width="3.85546875" customWidth="1"/>
    <col min="2" max="2" width="28.42578125" customWidth="1"/>
  </cols>
  <sheetData>
    <row r="1" spans="1:17" ht="15.75" thickBot="1">
      <c r="A1" s="1"/>
      <c r="B1" s="2" t="s">
        <v>104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>
      <c r="A2" s="148" t="s">
        <v>1</v>
      </c>
      <c r="B2" s="151"/>
      <c r="C2" s="152"/>
      <c r="D2" s="152"/>
      <c r="E2" s="50"/>
      <c r="F2" s="144" t="s">
        <v>24</v>
      </c>
      <c r="G2" s="144"/>
      <c r="H2" s="144"/>
      <c r="I2" s="145"/>
      <c r="J2" s="20" t="s">
        <v>22</v>
      </c>
      <c r="K2" s="22"/>
      <c r="L2" s="20" t="s">
        <v>23</v>
      </c>
      <c r="M2" s="21"/>
      <c r="N2" s="144" t="s">
        <v>26</v>
      </c>
      <c r="O2" s="144"/>
      <c r="P2" s="144"/>
      <c r="Q2" s="145"/>
    </row>
    <row r="3" spans="1:17" ht="23.25" thickBot="1">
      <c r="A3" s="149"/>
      <c r="B3" s="149" t="s">
        <v>2</v>
      </c>
      <c r="C3" s="3" t="s">
        <v>3</v>
      </c>
      <c r="D3" s="149" t="s">
        <v>4</v>
      </c>
      <c r="E3" s="25" t="s">
        <v>7</v>
      </c>
      <c r="F3" s="146"/>
      <c r="G3" s="146"/>
      <c r="H3" s="146"/>
      <c r="I3" s="147"/>
      <c r="J3" s="5" t="s">
        <v>6</v>
      </c>
      <c r="K3" s="5" t="s">
        <v>10</v>
      </c>
      <c r="L3" s="5" t="s">
        <v>6</v>
      </c>
      <c r="M3" s="5" t="s">
        <v>10</v>
      </c>
      <c r="N3" s="146"/>
      <c r="O3" s="146"/>
      <c r="P3" s="146"/>
      <c r="Q3" s="147"/>
    </row>
    <row r="4" spans="1:17" ht="23.25" thickBot="1">
      <c r="A4" s="150"/>
      <c r="B4" s="153"/>
      <c r="C4" s="4" t="s">
        <v>8</v>
      </c>
      <c r="D4" s="153"/>
      <c r="E4" s="5" t="s">
        <v>11</v>
      </c>
      <c r="F4" s="5" t="s">
        <v>5</v>
      </c>
      <c r="G4" s="5" t="s">
        <v>9</v>
      </c>
      <c r="H4" s="5" t="s">
        <v>6</v>
      </c>
      <c r="I4" s="5" t="s">
        <v>10</v>
      </c>
      <c r="J4" s="19">
        <v>104</v>
      </c>
      <c r="K4" s="18">
        <v>131</v>
      </c>
      <c r="L4" s="19">
        <v>104</v>
      </c>
      <c r="M4" s="23">
        <v>131</v>
      </c>
      <c r="N4" s="5" t="s">
        <v>5</v>
      </c>
      <c r="O4" s="5" t="s">
        <v>9</v>
      </c>
      <c r="P4" s="5" t="s">
        <v>6</v>
      </c>
      <c r="Q4" s="5" t="s">
        <v>10</v>
      </c>
    </row>
    <row r="5" spans="1:17">
      <c r="A5" s="6">
        <v>1</v>
      </c>
      <c r="B5" s="6" t="s">
        <v>105</v>
      </c>
      <c r="C5" s="9" t="s">
        <v>106</v>
      </c>
      <c r="D5" s="85">
        <v>10490010</v>
      </c>
      <c r="E5" s="9">
        <v>2005</v>
      </c>
      <c r="F5" s="8">
        <v>2</v>
      </c>
      <c r="G5" s="59">
        <v>2132</v>
      </c>
      <c r="H5" s="59">
        <v>4264</v>
      </c>
      <c r="I5" s="59">
        <v>4048.8</v>
      </c>
      <c r="J5" s="9"/>
      <c r="K5" s="6"/>
      <c r="L5" s="9"/>
      <c r="M5" s="34"/>
      <c r="N5" s="8"/>
      <c r="O5" s="8"/>
      <c r="P5" s="8"/>
      <c r="Q5" s="8"/>
    </row>
    <row r="6" spans="1:17">
      <c r="A6" s="10">
        <v>2</v>
      </c>
      <c r="B6" s="10" t="s">
        <v>107</v>
      </c>
      <c r="C6" s="9" t="s">
        <v>106</v>
      </c>
      <c r="D6" s="73">
        <v>10490005</v>
      </c>
      <c r="E6" s="13">
        <v>1987</v>
      </c>
      <c r="F6" s="8">
        <v>1</v>
      </c>
      <c r="G6" s="53">
        <v>128</v>
      </c>
      <c r="H6" s="53">
        <v>128</v>
      </c>
      <c r="I6" s="53">
        <v>128</v>
      </c>
      <c r="J6" s="13"/>
      <c r="K6" s="10"/>
      <c r="L6" s="13"/>
      <c r="M6" s="34"/>
      <c r="N6" s="12"/>
      <c r="O6" s="12"/>
      <c r="P6" s="12"/>
      <c r="Q6" s="12"/>
    </row>
    <row r="7" spans="1:17">
      <c r="A7" s="10">
        <v>3</v>
      </c>
      <c r="B7" s="10" t="s">
        <v>108</v>
      </c>
      <c r="C7" s="9" t="s">
        <v>106</v>
      </c>
      <c r="D7" s="73">
        <v>10490008</v>
      </c>
      <c r="E7" s="13">
        <v>2001</v>
      </c>
      <c r="F7" s="8">
        <v>1</v>
      </c>
      <c r="G7" s="53">
        <v>720</v>
      </c>
      <c r="H7" s="53">
        <v>720</v>
      </c>
      <c r="I7" s="53">
        <v>720</v>
      </c>
      <c r="J7" s="13"/>
      <c r="K7" s="10"/>
      <c r="L7" s="13"/>
      <c r="M7" s="34"/>
      <c r="N7" s="12"/>
      <c r="O7" s="12"/>
      <c r="P7" s="12"/>
      <c r="Q7" s="12"/>
    </row>
    <row r="8" spans="1:17">
      <c r="A8" s="10">
        <v>4</v>
      </c>
      <c r="B8" s="10" t="s">
        <v>56</v>
      </c>
      <c r="C8" s="9" t="s">
        <v>106</v>
      </c>
      <c r="D8" s="73">
        <v>10490002</v>
      </c>
      <c r="E8" s="13" t="s">
        <v>138</v>
      </c>
      <c r="F8" s="8">
        <v>1</v>
      </c>
      <c r="G8" s="53">
        <v>330</v>
      </c>
      <c r="H8" s="53">
        <v>330</v>
      </c>
      <c r="I8" s="53">
        <v>330</v>
      </c>
      <c r="J8" s="13"/>
      <c r="K8" s="10"/>
      <c r="L8" s="13"/>
      <c r="M8" s="34"/>
      <c r="N8" s="12"/>
      <c r="O8" s="12"/>
      <c r="P8" s="12"/>
      <c r="Q8" s="12"/>
    </row>
    <row r="9" spans="1:17">
      <c r="A9" s="10">
        <v>5</v>
      </c>
      <c r="B9" s="10" t="s">
        <v>109</v>
      </c>
      <c r="C9" s="9" t="s">
        <v>106</v>
      </c>
      <c r="D9" s="73">
        <v>10490021</v>
      </c>
      <c r="E9" s="13" t="s">
        <v>139</v>
      </c>
      <c r="F9" s="8">
        <v>4</v>
      </c>
      <c r="G9" s="53">
        <v>1500</v>
      </c>
      <c r="H9" s="53">
        <v>6000</v>
      </c>
      <c r="I9" s="53">
        <v>4200</v>
      </c>
      <c r="J9" s="13"/>
      <c r="K9" s="10"/>
      <c r="L9" s="13"/>
      <c r="M9" s="34"/>
      <c r="N9" s="12"/>
      <c r="O9" s="12"/>
      <c r="P9" s="12"/>
      <c r="Q9" s="12"/>
    </row>
    <row r="10" spans="1:17">
      <c r="A10" s="10">
        <v>6</v>
      </c>
      <c r="B10" s="10" t="s">
        <v>110</v>
      </c>
      <c r="C10" s="9" t="s">
        <v>106</v>
      </c>
      <c r="D10" s="73">
        <v>10490040</v>
      </c>
      <c r="E10" s="13" t="s">
        <v>140</v>
      </c>
      <c r="F10" s="8">
        <v>1</v>
      </c>
      <c r="G10" s="53">
        <v>259</v>
      </c>
      <c r="H10" s="53">
        <v>259</v>
      </c>
      <c r="I10" s="53">
        <v>259</v>
      </c>
      <c r="J10" s="13"/>
      <c r="K10" s="10"/>
      <c r="L10" s="13"/>
      <c r="M10" s="34"/>
      <c r="N10" s="12"/>
      <c r="O10" s="12"/>
      <c r="P10" s="12"/>
      <c r="Q10" s="12"/>
    </row>
    <row r="11" spans="1:17">
      <c r="A11" s="10">
        <v>7</v>
      </c>
      <c r="B11" s="10" t="s">
        <v>111</v>
      </c>
      <c r="C11" s="9" t="s">
        <v>106</v>
      </c>
      <c r="D11" s="73">
        <v>10490020</v>
      </c>
      <c r="E11" s="13" t="s">
        <v>65</v>
      </c>
      <c r="F11" s="8">
        <v>1</v>
      </c>
      <c r="G11" s="53">
        <v>1215</v>
      </c>
      <c r="H11" s="53">
        <v>1215</v>
      </c>
      <c r="I11" s="53">
        <v>1157</v>
      </c>
      <c r="J11" s="13"/>
      <c r="K11" s="10"/>
      <c r="L11" s="13"/>
      <c r="M11" s="34"/>
      <c r="N11" s="12"/>
      <c r="O11" s="12"/>
      <c r="P11" s="12"/>
      <c r="Q11" s="12"/>
    </row>
    <row r="12" spans="1:17">
      <c r="A12" s="10">
        <v>8</v>
      </c>
      <c r="B12" s="10" t="s">
        <v>112</v>
      </c>
      <c r="C12" s="9" t="s">
        <v>106</v>
      </c>
      <c r="D12" s="73">
        <v>10490025</v>
      </c>
      <c r="E12" s="13" t="s">
        <v>139</v>
      </c>
      <c r="F12" s="8">
        <v>1</v>
      </c>
      <c r="G12" s="53">
        <v>1140</v>
      </c>
      <c r="H12" s="53">
        <v>1140</v>
      </c>
      <c r="I12" s="53">
        <v>798</v>
      </c>
      <c r="J12" s="13"/>
      <c r="K12" s="10"/>
      <c r="L12" s="13"/>
      <c r="M12" s="34"/>
      <c r="N12" s="12"/>
      <c r="O12" s="12"/>
      <c r="P12" s="12"/>
      <c r="Q12" s="12"/>
    </row>
    <row r="13" spans="1:17">
      <c r="A13" s="10">
        <v>9</v>
      </c>
      <c r="B13" s="6" t="s">
        <v>113</v>
      </c>
      <c r="C13" s="9" t="s">
        <v>106</v>
      </c>
      <c r="D13" s="73">
        <v>10490016</v>
      </c>
      <c r="E13" s="13" t="s">
        <v>65</v>
      </c>
      <c r="F13" s="8">
        <v>2</v>
      </c>
      <c r="G13" s="53">
        <v>1420</v>
      </c>
      <c r="H13" s="53">
        <v>2840</v>
      </c>
      <c r="I13" s="53">
        <v>2698</v>
      </c>
      <c r="J13" s="13"/>
      <c r="K13" s="10"/>
      <c r="L13" s="13"/>
      <c r="M13" s="34"/>
      <c r="N13" s="12"/>
      <c r="O13" s="12"/>
      <c r="P13" s="12"/>
      <c r="Q13" s="12"/>
    </row>
    <row r="14" spans="1:17">
      <c r="A14" s="10">
        <v>10</v>
      </c>
      <c r="B14" s="10" t="s">
        <v>114</v>
      </c>
      <c r="C14" s="9" t="s">
        <v>106</v>
      </c>
      <c r="D14" s="73">
        <v>10490014</v>
      </c>
      <c r="E14" s="13" t="s">
        <v>65</v>
      </c>
      <c r="F14" s="8">
        <v>2</v>
      </c>
      <c r="G14" s="53">
        <v>1359</v>
      </c>
      <c r="H14" s="53">
        <v>2718</v>
      </c>
      <c r="I14" s="53">
        <v>2583.6</v>
      </c>
      <c r="J14" s="13"/>
      <c r="K14" s="10"/>
      <c r="L14" s="13"/>
      <c r="M14" s="34"/>
      <c r="N14" s="12"/>
      <c r="O14" s="12"/>
      <c r="P14" s="12"/>
      <c r="Q14" s="12"/>
    </row>
    <row r="15" spans="1:17">
      <c r="A15" s="10">
        <v>11</v>
      </c>
      <c r="B15" s="10" t="s">
        <v>115</v>
      </c>
      <c r="C15" s="9" t="s">
        <v>106</v>
      </c>
      <c r="D15" s="73">
        <v>10490007</v>
      </c>
      <c r="E15" s="13" t="s">
        <v>141</v>
      </c>
      <c r="F15" s="8">
        <v>1</v>
      </c>
      <c r="G15" s="53">
        <v>504</v>
      </c>
      <c r="H15" s="53">
        <v>504</v>
      </c>
      <c r="I15" s="53">
        <v>504</v>
      </c>
      <c r="J15" s="13"/>
      <c r="K15" s="10"/>
      <c r="L15" s="13"/>
      <c r="M15" s="34"/>
      <c r="N15" s="12"/>
      <c r="O15" s="12"/>
      <c r="P15" s="12"/>
      <c r="Q15" s="12"/>
    </row>
    <row r="16" spans="1:17">
      <c r="A16" s="10">
        <v>12</v>
      </c>
      <c r="B16" s="10" t="s">
        <v>116</v>
      </c>
      <c r="C16" s="9" t="s">
        <v>106</v>
      </c>
      <c r="D16" s="73">
        <v>10490019</v>
      </c>
      <c r="E16" s="13" t="s">
        <v>65</v>
      </c>
      <c r="F16" s="8">
        <v>1</v>
      </c>
      <c r="G16" s="53">
        <v>2433</v>
      </c>
      <c r="H16" s="53">
        <v>2433</v>
      </c>
      <c r="I16" s="53">
        <v>2309.6</v>
      </c>
      <c r="J16" s="13"/>
      <c r="K16" s="10"/>
      <c r="L16" s="13"/>
      <c r="M16" s="34"/>
      <c r="N16" s="12"/>
      <c r="O16" s="12"/>
      <c r="P16" s="12"/>
      <c r="Q16" s="12"/>
    </row>
    <row r="17" spans="1:17">
      <c r="A17" s="10">
        <v>13</v>
      </c>
      <c r="B17" s="10" t="s">
        <v>117</v>
      </c>
      <c r="C17" s="9" t="s">
        <v>106</v>
      </c>
      <c r="D17" s="73">
        <v>10490012</v>
      </c>
      <c r="E17" s="13" t="s">
        <v>142</v>
      </c>
      <c r="F17" s="8">
        <v>1</v>
      </c>
      <c r="G17" s="53">
        <v>3624</v>
      </c>
      <c r="H17" s="53">
        <v>3624</v>
      </c>
      <c r="I17" s="53">
        <v>3440.8</v>
      </c>
      <c r="J17" s="13"/>
      <c r="K17" s="10"/>
      <c r="L17" s="13"/>
      <c r="M17" s="34"/>
      <c r="N17" s="12"/>
      <c r="O17" s="12"/>
      <c r="P17" s="12"/>
      <c r="Q17" s="12"/>
    </row>
    <row r="18" spans="1:17">
      <c r="A18" s="10">
        <v>14</v>
      </c>
      <c r="B18" s="10" t="s">
        <v>118</v>
      </c>
      <c r="C18" s="9" t="s">
        <v>106</v>
      </c>
      <c r="D18" s="73">
        <v>10490013</v>
      </c>
      <c r="E18" s="13" t="s">
        <v>142</v>
      </c>
      <c r="F18" s="8">
        <v>1</v>
      </c>
      <c r="G18" s="53">
        <v>1706</v>
      </c>
      <c r="H18" s="53">
        <v>1706</v>
      </c>
      <c r="I18" s="53">
        <v>1623.2</v>
      </c>
      <c r="J18" s="13"/>
      <c r="K18" s="10"/>
      <c r="L18" s="13"/>
      <c r="M18" s="34"/>
      <c r="N18" s="12"/>
      <c r="O18" s="12"/>
      <c r="P18" s="12"/>
      <c r="Q18" s="12"/>
    </row>
    <row r="19" spans="1:17">
      <c r="A19" s="10">
        <v>15</v>
      </c>
      <c r="B19" s="10" t="s">
        <v>119</v>
      </c>
      <c r="C19" s="9" t="s">
        <v>106</v>
      </c>
      <c r="D19" s="73">
        <v>10490018</v>
      </c>
      <c r="E19" s="13" t="s">
        <v>143</v>
      </c>
      <c r="F19" s="8">
        <v>1</v>
      </c>
      <c r="G19" s="53">
        <v>2215</v>
      </c>
      <c r="H19" s="53">
        <v>2215</v>
      </c>
      <c r="I19" s="53">
        <v>2107</v>
      </c>
      <c r="J19" s="13"/>
      <c r="K19" s="10"/>
      <c r="L19" s="13"/>
      <c r="M19" s="34"/>
      <c r="N19" s="12"/>
      <c r="O19" s="12"/>
      <c r="P19" s="12"/>
      <c r="Q19" s="12"/>
    </row>
    <row r="20" spans="1:17">
      <c r="A20" s="10">
        <v>16</v>
      </c>
      <c r="B20" s="26" t="s">
        <v>120</v>
      </c>
      <c r="C20" s="86" t="s">
        <v>106</v>
      </c>
      <c r="D20" s="87">
        <v>10490009</v>
      </c>
      <c r="E20" s="29" t="s">
        <v>138</v>
      </c>
      <c r="F20" s="51">
        <v>1</v>
      </c>
      <c r="G20" s="56">
        <v>439</v>
      </c>
      <c r="H20" s="56">
        <v>439</v>
      </c>
      <c r="I20" s="56">
        <v>439</v>
      </c>
      <c r="J20" s="13"/>
      <c r="K20" s="10"/>
      <c r="L20" s="13"/>
      <c r="M20" s="34"/>
      <c r="N20" s="12"/>
      <c r="O20" s="12"/>
      <c r="P20" s="12"/>
      <c r="Q20" s="12"/>
    </row>
    <row r="21" spans="1:17">
      <c r="A21" s="88">
        <v>17</v>
      </c>
      <c r="B21" s="10" t="s">
        <v>121</v>
      </c>
      <c r="C21" s="13"/>
      <c r="D21" s="73">
        <v>10490041</v>
      </c>
      <c r="E21" s="13" t="s">
        <v>144</v>
      </c>
      <c r="F21" s="12">
        <v>1</v>
      </c>
      <c r="G21" s="53">
        <v>16600</v>
      </c>
      <c r="H21" s="53">
        <v>16600</v>
      </c>
      <c r="I21" s="53">
        <v>2628.33</v>
      </c>
      <c r="J21" s="13"/>
      <c r="K21" s="10"/>
      <c r="L21" s="13"/>
      <c r="M21" s="34"/>
      <c r="N21" s="12"/>
      <c r="O21" s="12"/>
      <c r="P21" s="12"/>
      <c r="Q21" s="12"/>
    </row>
    <row r="22" spans="1:17">
      <c r="A22" s="88"/>
      <c r="B22" s="10" t="s">
        <v>122</v>
      </c>
      <c r="C22" s="13"/>
      <c r="D22" s="73"/>
      <c r="E22" s="13"/>
      <c r="F22" s="12"/>
      <c r="G22" s="53"/>
      <c r="H22" s="53"/>
      <c r="I22" s="53"/>
      <c r="J22" s="13"/>
      <c r="K22" s="10"/>
      <c r="L22" s="13"/>
      <c r="M22" s="34"/>
      <c r="N22" s="12"/>
      <c r="O22" s="12"/>
      <c r="P22" s="12"/>
      <c r="Q22" s="12"/>
    </row>
    <row r="23" spans="1:17">
      <c r="A23" s="88">
        <v>18</v>
      </c>
      <c r="B23" s="10" t="s">
        <v>123</v>
      </c>
      <c r="C23" s="86" t="s">
        <v>106</v>
      </c>
      <c r="D23" s="73" t="s">
        <v>124</v>
      </c>
      <c r="E23" s="13" t="s">
        <v>144</v>
      </c>
      <c r="F23" s="12">
        <v>2</v>
      </c>
      <c r="G23" s="53">
        <v>3500</v>
      </c>
      <c r="H23" s="53">
        <v>7000</v>
      </c>
      <c r="I23" s="53">
        <v>1108.33</v>
      </c>
      <c r="J23" s="13"/>
      <c r="K23" s="10"/>
      <c r="L23" s="13"/>
      <c r="M23" s="34"/>
      <c r="N23" s="12"/>
      <c r="O23" s="12"/>
      <c r="P23" s="12"/>
      <c r="Q23" s="12"/>
    </row>
    <row r="24" spans="1:17" ht="15.75" thickBot="1">
      <c r="A24" s="88"/>
      <c r="B24" s="10" t="s">
        <v>125</v>
      </c>
      <c r="C24" s="89" t="s">
        <v>126</v>
      </c>
      <c r="D24" s="73"/>
      <c r="E24" s="13" t="s">
        <v>145</v>
      </c>
      <c r="F24" s="12">
        <v>1</v>
      </c>
      <c r="G24" s="53">
        <v>184016</v>
      </c>
      <c r="H24" s="53">
        <v>184016</v>
      </c>
      <c r="I24" s="53">
        <v>29135.87</v>
      </c>
      <c r="J24" s="13"/>
      <c r="K24" s="10"/>
      <c r="L24" s="13"/>
      <c r="M24" s="34"/>
      <c r="N24" s="12"/>
      <c r="O24" s="12"/>
      <c r="P24" s="12"/>
      <c r="Q24" s="12"/>
    </row>
    <row r="25" spans="1:17">
      <c r="A25" s="88"/>
      <c r="B25" s="10" t="s">
        <v>127</v>
      </c>
      <c r="C25" s="90"/>
      <c r="D25" s="73"/>
      <c r="E25" s="12"/>
      <c r="F25" s="12"/>
      <c r="G25" s="53"/>
      <c r="H25" s="53"/>
      <c r="I25" s="53"/>
      <c r="J25" s="13"/>
      <c r="K25" s="10"/>
      <c r="L25" s="13"/>
      <c r="M25" s="34"/>
      <c r="N25" s="12"/>
      <c r="O25" s="12"/>
      <c r="P25" s="12"/>
      <c r="Q25" s="12"/>
    </row>
    <row r="26" spans="1:17">
      <c r="A26" s="88">
        <v>19</v>
      </c>
      <c r="B26" s="10" t="s">
        <v>128</v>
      </c>
      <c r="C26" s="13" t="s">
        <v>106</v>
      </c>
      <c r="D26" s="73" t="s">
        <v>129</v>
      </c>
      <c r="E26" s="13" t="s">
        <v>145</v>
      </c>
      <c r="F26" s="12">
        <v>2</v>
      </c>
      <c r="G26" s="53"/>
      <c r="H26" s="53"/>
      <c r="I26" s="53"/>
      <c r="J26" s="13"/>
      <c r="K26" s="10"/>
      <c r="L26" s="13"/>
      <c r="M26" s="34"/>
      <c r="N26" s="12"/>
      <c r="O26" s="12"/>
      <c r="P26" s="12"/>
      <c r="Q26" s="12"/>
    </row>
    <row r="27" spans="1:17">
      <c r="A27" s="88">
        <v>20</v>
      </c>
      <c r="B27" s="10" t="s">
        <v>130</v>
      </c>
      <c r="C27" s="13" t="s">
        <v>106</v>
      </c>
      <c r="D27" s="73" t="s">
        <v>131</v>
      </c>
      <c r="E27" s="13" t="s">
        <v>145</v>
      </c>
      <c r="F27" s="12">
        <v>2</v>
      </c>
      <c r="G27" s="53"/>
      <c r="H27" s="53"/>
      <c r="I27" s="53"/>
      <c r="J27" s="13"/>
      <c r="K27" s="10"/>
      <c r="L27" s="13"/>
      <c r="M27" s="34"/>
      <c r="N27" s="12"/>
      <c r="O27" s="12"/>
      <c r="P27" s="12"/>
      <c r="Q27" s="12"/>
    </row>
    <row r="28" spans="1:17">
      <c r="A28" s="88">
        <v>21</v>
      </c>
      <c r="B28" s="10" t="s">
        <v>132</v>
      </c>
      <c r="C28" s="13" t="s">
        <v>106</v>
      </c>
      <c r="D28" s="73" t="s">
        <v>133</v>
      </c>
      <c r="E28" s="13" t="s">
        <v>145</v>
      </c>
      <c r="F28" s="12">
        <v>2</v>
      </c>
      <c r="G28" s="53"/>
      <c r="H28" s="53"/>
      <c r="I28" s="53"/>
      <c r="J28" s="13"/>
      <c r="K28" s="10"/>
      <c r="L28" s="13"/>
      <c r="M28" s="34"/>
      <c r="N28" s="12"/>
      <c r="O28" s="12"/>
      <c r="P28" s="12"/>
      <c r="Q28" s="12"/>
    </row>
    <row r="29" spans="1:17">
      <c r="A29" s="88">
        <v>22</v>
      </c>
      <c r="B29" s="10" t="s">
        <v>134</v>
      </c>
      <c r="C29" s="13" t="s">
        <v>106</v>
      </c>
      <c r="D29" s="73" t="s">
        <v>135</v>
      </c>
      <c r="E29" s="13" t="s">
        <v>145</v>
      </c>
      <c r="F29" s="12">
        <v>4</v>
      </c>
      <c r="G29" s="53"/>
      <c r="H29" s="53"/>
      <c r="I29" s="53"/>
      <c r="J29" s="13"/>
      <c r="K29" s="10"/>
      <c r="L29" s="13"/>
      <c r="M29" s="34"/>
      <c r="N29" s="12"/>
      <c r="O29" s="12"/>
      <c r="P29" s="12"/>
      <c r="Q29" s="12"/>
    </row>
    <row r="30" spans="1:17" ht="15.75" thickBot="1">
      <c r="A30" s="91">
        <v>23</v>
      </c>
      <c r="B30" s="26" t="s">
        <v>136</v>
      </c>
      <c r="C30" s="29" t="s">
        <v>106</v>
      </c>
      <c r="D30" s="73" t="s">
        <v>137</v>
      </c>
      <c r="E30" s="13" t="s">
        <v>145</v>
      </c>
      <c r="F30" s="28">
        <v>2</v>
      </c>
      <c r="G30" s="56"/>
      <c r="H30" s="56"/>
      <c r="I30" s="56"/>
      <c r="J30" s="13"/>
      <c r="K30" s="10"/>
      <c r="L30" s="13"/>
      <c r="M30" s="34"/>
      <c r="N30" s="12"/>
      <c r="O30" s="12"/>
      <c r="P30" s="12"/>
      <c r="Q30" s="12"/>
    </row>
    <row r="31" spans="1:17" ht="15.75" thickBot="1">
      <c r="A31" s="92"/>
      <c r="B31" s="14" t="s">
        <v>25</v>
      </c>
      <c r="C31" s="16"/>
      <c r="D31" s="93"/>
      <c r="E31" s="36"/>
      <c r="F31" s="94">
        <f>SUM(F5:F30)</f>
        <v>38</v>
      </c>
      <c r="G31" s="95"/>
      <c r="H31" s="95">
        <f>SUM(H5:H30)</f>
        <v>238151</v>
      </c>
      <c r="I31" s="57">
        <f>SUM(I5:I30)</f>
        <v>60218.53</v>
      </c>
      <c r="J31" s="13"/>
      <c r="K31" s="10"/>
      <c r="L31" s="13"/>
      <c r="M31" s="34"/>
      <c r="N31" s="12"/>
      <c r="O31" s="12"/>
      <c r="P31" s="12"/>
      <c r="Q31" s="12"/>
    </row>
  </sheetData>
  <mergeCells count="6">
    <mergeCell ref="A2:A4"/>
    <mergeCell ref="B2:D2"/>
    <mergeCell ref="F2:I3"/>
    <mergeCell ref="N2:Q3"/>
    <mergeCell ref="B3:B4"/>
    <mergeCell ref="D3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7"/>
  <sheetViews>
    <sheetView topLeftCell="A4" workbookViewId="0">
      <selection activeCell="I16" sqref="I16"/>
    </sheetView>
  </sheetViews>
  <sheetFormatPr defaultRowHeight="15"/>
  <cols>
    <col min="1" max="1" width="5.42578125" customWidth="1"/>
    <col min="2" max="2" width="29.28515625" customWidth="1"/>
  </cols>
  <sheetData>
    <row r="2" spans="1:17" ht="15.75" thickBot="1">
      <c r="A2" s="1"/>
      <c r="B2" s="2" t="s">
        <v>146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148" t="s">
        <v>1</v>
      </c>
      <c r="B3" s="151"/>
      <c r="C3" s="152"/>
      <c r="D3" s="152"/>
      <c r="E3" s="50"/>
      <c r="F3" s="144" t="s">
        <v>24</v>
      </c>
      <c r="G3" s="144"/>
      <c r="H3" s="144"/>
      <c r="I3" s="145"/>
      <c r="J3" s="20" t="s">
        <v>22</v>
      </c>
      <c r="K3" s="22"/>
      <c r="L3" s="20" t="s">
        <v>23</v>
      </c>
      <c r="M3" s="21"/>
      <c r="N3" s="144" t="s">
        <v>26</v>
      </c>
      <c r="O3" s="144"/>
      <c r="P3" s="144"/>
      <c r="Q3" s="145"/>
    </row>
    <row r="4" spans="1:17" ht="23.25" thickBot="1">
      <c r="A4" s="149"/>
      <c r="B4" s="149" t="s">
        <v>2</v>
      </c>
      <c r="C4" s="3" t="s">
        <v>3</v>
      </c>
      <c r="D4" s="149" t="s">
        <v>4</v>
      </c>
      <c r="E4" s="25" t="s">
        <v>7</v>
      </c>
      <c r="F4" s="146"/>
      <c r="G4" s="146"/>
      <c r="H4" s="146"/>
      <c r="I4" s="147"/>
      <c r="J4" s="5" t="s">
        <v>6</v>
      </c>
      <c r="K4" s="5" t="s">
        <v>10</v>
      </c>
      <c r="L4" s="5" t="s">
        <v>6</v>
      </c>
      <c r="M4" s="5" t="s">
        <v>10</v>
      </c>
      <c r="N4" s="146"/>
      <c r="O4" s="146"/>
      <c r="P4" s="146"/>
      <c r="Q4" s="147"/>
    </row>
    <row r="5" spans="1:17" ht="23.25" thickBot="1">
      <c r="A5" s="150"/>
      <c r="B5" s="153"/>
      <c r="C5" s="4" t="s">
        <v>8</v>
      </c>
      <c r="D5" s="153"/>
      <c r="E5" s="5" t="s">
        <v>11</v>
      </c>
      <c r="F5" s="5" t="s">
        <v>5</v>
      </c>
      <c r="G5" s="5" t="s">
        <v>9</v>
      </c>
      <c r="H5" s="5" t="s">
        <v>6</v>
      </c>
      <c r="I5" s="5" t="s">
        <v>10</v>
      </c>
      <c r="J5" s="19">
        <v>104</v>
      </c>
      <c r="K5" s="18">
        <v>131</v>
      </c>
      <c r="L5" s="19">
        <v>104</v>
      </c>
      <c r="M5" s="23">
        <v>131</v>
      </c>
      <c r="N5" s="5" t="s">
        <v>5</v>
      </c>
      <c r="O5" s="5" t="s">
        <v>9</v>
      </c>
      <c r="P5" s="5" t="s">
        <v>6</v>
      </c>
      <c r="Q5" s="5" t="s">
        <v>10</v>
      </c>
    </row>
    <row r="6" spans="1:17">
      <c r="A6" s="10">
        <v>1</v>
      </c>
      <c r="B6" s="6" t="s">
        <v>147</v>
      </c>
      <c r="C6" s="8" t="s">
        <v>106</v>
      </c>
      <c r="D6" s="6">
        <v>10410002</v>
      </c>
      <c r="E6" s="70"/>
      <c r="F6" s="54">
        <v>1</v>
      </c>
      <c r="G6" s="59">
        <v>2999</v>
      </c>
      <c r="H6" s="59">
        <v>2999</v>
      </c>
      <c r="I6" s="59">
        <v>2021.8</v>
      </c>
      <c r="J6" s="9"/>
      <c r="K6" s="6"/>
      <c r="L6" s="9"/>
      <c r="M6" s="34"/>
      <c r="N6" s="8"/>
      <c r="O6" s="8"/>
      <c r="P6" s="8"/>
      <c r="Q6" s="8"/>
    </row>
    <row r="7" spans="1:17">
      <c r="A7" s="10">
        <v>2</v>
      </c>
      <c r="B7" s="6" t="s">
        <v>148</v>
      </c>
      <c r="C7" s="8" t="s">
        <v>106</v>
      </c>
      <c r="D7" s="10">
        <v>10490001</v>
      </c>
      <c r="E7" s="74"/>
      <c r="F7" s="52">
        <v>1</v>
      </c>
      <c r="G7" s="53">
        <v>560</v>
      </c>
      <c r="H7" s="53">
        <v>560</v>
      </c>
      <c r="I7" s="53">
        <v>560</v>
      </c>
      <c r="J7" s="13"/>
      <c r="K7" s="10"/>
      <c r="L7" s="13"/>
      <c r="M7" s="34"/>
      <c r="N7" s="12"/>
      <c r="O7" s="12"/>
      <c r="P7" s="12"/>
      <c r="Q7" s="12"/>
    </row>
    <row r="8" spans="1:17">
      <c r="A8" s="10">
        <v>3</v>
      </c>
      <c r="B8" s="6" t="s">
        <v>149</v>
      </c>
      <c r="C8" s="8"/>
      <c r="D8" s="10">
        <v>10490002</v>
      </c>
      <c r="E8" s="74"/>
      <c r="F8" s="52">
        <v>1</v>
      </c>
      <c r="G8" s="53">
        <v>2450</v>
      </c>
      <c r="H8" s="53">
        <v>2450</v>
      </c>
      <c r="I8" s="53">
        <v>1184</v>
      </c>
      <c r="J8" s="13"/>
      <c r="K8" s="10"/>
      <c r="L8" s="13"/>
      <c r="M8" s="34"/>
      <c r="N8" s="12"/>
      <c r="O8" s="12"/>
      <c r="P8" s="12"/>
      <c r="Q8" s="12"/>
    </row>
    <row r="9" spans="1:17">
      <c r="A9" s="10">
        <v>4</v>
      </c>
      <c r="B9" s="10" t="s">
        <v>150</v>
      </c>
      <c r="C9" s="8" t="s">
        <v>106</v>
      </c>
      <c r="D9" s="10">
        <v>10490003</v>
      </c>
      <c r="E9" s="74"/>
      <c r="F9" s="52">
        <v>1</v>
      </c>
      <c r="G9" s="53">
        <v>6860</v>
      </c>
      <c r="H9" s="53">
        <v>6860</v>
      </c>
      <c r="I9" s="53">
        <v>3087</v>
      </c>
      <c r="J9" s="13"/>
      <c r="K9" s="10"/>
      <c r="L9" s="13"/>
      <c r="M9" s="34"/>
      <c r="N9" s="12"/>
      <c r="O9" s="12"/>
      <c r="P9" s="12"/>
      <c r="Q9" s="12"/>
    </row>
    <row r="10" spans="1:17">
      <c r="A10" s="10">
        <v>5</v>
      </c>
      <c r="B10" s="10" t="s">
        <v>151</v>
      </c>
      <c r="C10" s="8" t="s">
        <v>106</v>
      </c>
      <c r="D10" s="10">
        <v>10490005</v>
      </c>
      <c r="E10" s="74"/>
      <c r="F10" s="52">
        <v>2</v>
      </c>
      <c r="G10" s="53">
        <v>675</v>
      </c>
      <c r="H10" s="53">
        <v>675</v>
      </c>
      <c r="I10" s="53">
        <v>675</v>
      </c>
      <c r="J10" s="13"/>
      <c r="K10" s="10"/>
      <c r="L10" s="13"/>
      <c r="M10" s="34"/>
      <c r="N10" s="12"/>
      <c r="O10" s="12"/>
      <c r="P10" s="12"/>
      <c r="Q10" s="12"/>
    </row>
    <row r="11" spans="1:17">
      <c r="A11" s="10">
        <v>6</v>
      </c>
      <c r="B11" s="10" t="s">
        <v>152</v>
      </c>
      <c r="C11" s="8" t="s">
        <v>106</v>
      </c>
      <c r="D11" s="10">
        <v>10490006</v>
      </c>
      <c r="E11" s="74"/>
      <c r="F11" s="52">
        <v>1</v>
      </c>
      <c r="G11" s="53">
        <v>6803</v>
      </c>
      <c r="H11" s="53">
        <v>6803</v>
      </c>
      <c r="I11" s="53">
        <v>3286.6</v>
      </c>
      <c r="J11" s="13"/>
      <c r="K11" s="10"/>
      <c r="L11" s="13"/>
      <c r="M11" s="34"/>
      <c r="N11" s="12"/>
      <c r="O11" s="12"/>
      <c r="P11" s="12"/>
      <c r="Q11" s="12"/>
    </row>
    <row r="12" spans="1:17">
      <c r="A12" s="10">
        <v>7</v>
      </c>
      <c r="B12" s="6" t="s">
        <v>153</v>
      </c>
      <c r="C12" s="8" t="s">
        <v>106</v>
      </c>
      <c r="D12" s="10">
        <v>10490007</v>
      </c>
      <c r="E12" s="77"/>
      <c r="F12" s="52">
        <v>1</v>
      </c>
      <c r="G12" s="53">
        <v>783</v>
      </c>
      <c r="H12" s="53">
        <v>783</v>
      </c>
      <c r="I12" s="53">
        <v>783</v>
      </c>
      <c r="J12" s="13"/>
      <c r="K12" s="10"/>
      <c r="L12" s="13"/>
      <c r="M12" s="34"/>
      <c r="N12" s="12"/>
      <c r="O12" s="12"/>
      <c r="P12" s="12"/>
      <c r="Q12" s="12"/>
    </row>
    <row r="13" spans="1:17">
      <c r="A13" s="10">
        <v>8</v>
      </c>
      <c r="B13" s="10" t="s">
        <v>154</v>
      </c>
      <c r="C13" s="8" t="s">
        <v>106</v>
      </c>
      <c r="D13" s="10">
        <v>10490008</v>
      </c>
      <c r="E13" s="77"/>
      <c r="F13" s="52">
        <v>1</v>
      </c>
      <c r="G13" s="53">
        <v>512</v>
      </c>
      <c r="H13" s="53">
        <v>512</v>
      </c>
      <c r="I13" s="53">
        <v>512</v>
      </c>
      <c r="J13" s="13"/>
      <c r="K13" s="10"/>
      <c r="L13" s="13"/>
      <c r="M13" s="34"/>
      <c r="N13" s="12"/>
      <c r="O13" s="12"/>
      <c r="P13" s="12"/>
      <c r="Q13" s="12"/>
    </row>
    <row r="14" spans="1:17">
      <c r="A14" s="10">
        <v>9</v>
      </c>
      <c r="B14" s="10" t="s">
        <v>155</v>
      </c>
      <c r="C14" s="8" t="s">
        <v>106</v>
      </c>
      <c r="D14" s="10">
        <v>10490009</v>
      </c>
      <c r="E14" s="74"/>
      <c r="F14" s="52">
        <v>1</v>
      </c>
      <c r="G14" s="53">
        <v>1222</v>
      </c>
      <c r="H14" s="53">
        <v>1222</v>
      </c>
      <c r="I14" s="53">
        <v>1222</v>
      </c>
      <c r="J14" s="13"/>
      <c r="K14" s="10"/>
      <c r="L14" s="13"/>
      <c r="M14" s="34"/>
      <c r="N14" s="12"/>
      <c r="O14" s="12"/>
      <c r="P14" s="12"/>
      <c r="Q14" s="12"/>
    </row>
    <row r="15" spans="1:17">
      <c r="A15" s="10">
        <v>10</v>
      </c>
      <c r="B15" s="96" t="s">
        <v>156</v>
      </c>
      <c r="C15" s="8" t="s">
        <v>106</v>
      </c>
      <c r="D15" s="10">
        <v>10490010</v>
      </c>
      <c r="E15" s="74"/>
      <c r="F15" s="52">
        <v>1</v>
      </c>
      <c r="G15" s="53">
        <v>568</v>
      </c>
      <c r="H15" s="53">
        <v>568</v>
      </c>
      <c r="I15" s="53">
        <v>568</v>
      </c>
      <c r="J15" s="13"/>
      <c r="K15" s="10"/>
      <c r="L15" s="13"/>
      <c r="M15" s="34"/>
      <c r="N15" s="12"/>
      <c r="O15" s="12"/>
      <c r="P15" s="12"/>
      <c r="Q15" s="12"/>
    </row>
    <row r="16" spans="1:17" ht="15.75" thickBot="1">
      <c r="A16" s="26">
        <v>11</v>
      </c>
      <c r="B16" s="26" t="s">
        <v>157</v>
      </c>
      <c r="C16" s="51" t="s">
        <v>106</v>
      </c>
      <c r="D16" s="26">
        <v>10490011</v>
      </c>
      <c r="E16" s="81"/>
      <c r="F16" s="55">
        <v>1</v>
      </c>
      <c r="G16" s="56">
        <v>22872</v>
      </c>
      <c r="H16" s="56">
        <v>22872</v>
      </c>
      <c r="I16" s="56">
        <v>22872</v>
      </c>
      <c r="J16" s="29"/>
      <c r="K16" s="26"/>
      <c r="L16" s="29"/>
      <c r="M16" s="41"/>
      <c r="N16" s="28"/>
      <c r="O16" s="28"/>
      <c r="P16" s="28"/>
      <c r="Q16" s="12"/>
    </row>
    <row r="17" spans="1:17" ht="15.75" thickBot="1">
      <c r="A17" s="14"/>
      <c r="B17" s="97" t="s">
        <v>158</v>
      </c>
      <c r="C17" s="15"/>
      <c r="D17" s="15"/>
      <c r="E17" s="100"/>
      <c r="F17" s="98">
        <f>SUM(F6:F16)</f>
        <v>12</v>
      </c>
      <c r="G17" s="98"/>
      <c r="H17" s="95">
        <f>SUM(H6:H16)</f>
        <v>46304</v>
      </c>
      <c r="I17" s="95">
        <f>SUM(I6:I16)</f>
        <v>36771.4</v>
      </c>
      <c r="J17" s="62"/>
      <c r="K17" s="15"/>
      <c r="L17" s="62"/>
      <c r="M17" s="47"/>
      <c r="N17" s="16"/>
      <c r="O17" s="16"/>
      <c r="P17" s="32"/>
      <c r="Q17" s="99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Q16"/>
  <sheetViews>
    <sheetView workbookViewId="0">
      <selection activeCell="I16" sqref="I16"/>
    </sheetView>
  </sheetViews>
  <sheetFormatPr defaultRowHeight="15"/>
  <cols>
    <col min="1" max="1" width="3.140625" customWidth="1"/>
    <col min="2" max="2" width="24.28515625" customWidth="1"/>
    <col min="3" max="3" width="6.42578125" customWidth="1"/>
  </cols>
  <sheetData>
    <row r="2" spans="1:17" ht="15.75" thickBot="1">
      <c r="A2" s="1"/>
      <c r="B2" s="2" t="s">
        <v>159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148" t="s">
        <v>1</v>
      </c>
      <c r="B3" s="151"/>
      <c r="C3" s="152"/>
      <c r="D3" s="152"/>
      <c r="E3" s="50"/>
      <c r="F3" s="144" t="s">
        <v>24</v>
      </c>
      <c r="G3" s="144"/>
      <c r="H3" s="144"/>
      <c r="I3" s="145"/>
      <c r="J3" s="20" t="s">
        <v>22</v>
      </c>
      <c r="K3" s="22"/>
      <c r="L3" s="20" t="s">
        <v>23</v>
      </c>
      <c r="M3" s="21"/>
      <c r="N3" s="144" t="s">
        <v>26</v>
      </c>
      <c r="O3" s="144"/>
      <c r="P3" s="144"/>
      <c r="Q3" s="145"/>
    </row>
    <row r="4" spans="1:17" ht="23.25" thickBot="1">
      <c r="A4" s="149"/>
      <c r="B4" s="149" t="s">
        <v>2</v>
      </c>
      <c r="C4" s="3" t="s">
        <v>3</v>
      </c>
      <c r="D4" s="149" t="s">
        <v>4</v>
      </c>
      <c r="E4" s="25" t="s">
        <v>7</v>
      </c>
      <c r="F4" s="146"/>
      <c r="G4" s="146"/>
      <c r="H4" s="146"/>
      <c r="I4" s="147"/>
      <c r="J4" s="5" t="s">
        <v>6</v>
      </c>
      <c r="K4" s="5" t="s">
        <v>10</v>
      </c>
      <c r="L4" s="5" t="s">
        <v>6</v>
      </c>
      <c r="M4" s="5" t="s">
        <v>10</v>
      </c>
      <c r="N4" s="146"/>
      <c r="O4" s="146"/>
      <c r="P4" s="146"/>
      <c r="Q4" s="147"/>
    </row>
    <row r="5" spans="1:17" ht="23.25" thickBot="1">
      <c r="A5" s="150"/>
      <c r="B5" s="153"/>
      <c r="C5" s="4" t="s">
        <v>8</v>
      </c>
      <c r="D5" s="153"/>
      <c r="E5" s="5" t="s">
        <v>11</v>
      </c>
      <c r="F5" s="5" t="s">
        <v>5</v>
      </c>
      <c r="G5" s="5" t="s">
        <v>9</v>
      </c>
      <c r="H5" s="5" t="s">
        <v>6</v>
      </c>
      <c r="I5" s="5" t="s">
        <v>10</v>
      </c>
      <c r="J5" s="19">
        <v>104</v>
      </c>
      <c r="K5" s="18">
        <v>131</v>
      </c>
      <c r="L5" s="19">
        <v>104</v>
      </c>
      <c r="M5" s="23">
        <v>131</v>
      </c>
      <c r="N5" s="5" t="s">
        <v>5</v>
      </c>
      <c r="O5" s="5" t="s">
        <v>9</v>
      </c>
      <c r="P5" s="5" t="s">
        <v>6</v>
      </c>
      <c r="Q5" s="5" t="s">
        <v>10</v>
      </c>
    </row>
    <row r="6" spans="1:17">
      <c r="A6" s="10">
        <v>1</v>
      </c>
      <c r="B6" s="6" t="s">
        <v>160</v>
      </c>
      <c r="C6" s="8" t="s">
        <v>106</v>
      </c>
      <c r="D6" s="6">
        <v>10490001</v>
      </c>
      <c r="E6" s="8" t="s">
        <v>169</v>
      </c>
      <c r="F6" s="54">
        <v>1</v>
      </c>
      <c r="G6" s="59">
        <v>1607</v>
      </c>
      <c r="H6" s="59">
        <v>1607</v>
      </c>
      <c r="I6" s="59">
        <v>1607</v>
      </c>
      <c r="J6" s="9"/>
      <c r="K6" s="6"/>
      <c r="L6" s="9"/>
      <c r="M6" s="34"/>
      <c r="N6" s="8"/>
      <c r="O6" s="8"/>
      <c r="P6" s="8"/>
      <c r="Q6" s="8"/>
    </row>
    <row r="7" spans="1:17">
      <c r="A7" s="10">
        <v>2</v>
      </c>
      <c r="B7" s="6" t="s">
        <v>161</v>
      </c>
      <c r="C7" s="8" t="s">
        <v>106</v>
      </c>
      <c r="D7" s="10">
        <v>10480001</v>
      </c>
      <c r="E7" s="12" t="s">
        <v>170</v>
      </c>
      <c r="F7" s="52">
        <v>1</v>
      </c>
      <c r="G7" s="53">
        <v>1915</v>
      </c>
      <c r="H7" s="53">
        <v>1915</v>
      </c>
      <c r="I7" s="53">
        <v>1915</v>
      </c>
      <c r="J7" s="13"/>
      <c r="K7" s="10"/>
      <c r="L7" s="13"/>
      <c r="M7" s="34"/>
      <c r="N7" s="12"/>
      <c r="O7" s="12"/>
      <c r="P7" s="12"/>
      <c r="Q7" s="12"/>
    </row>
    <row r="8" spans="1:17">
      <c r="A8" s="10">
        <v>3</v>
      </c>
      <c r="B8" s="10" t="s">
        <v>162</v>
      </c>
      <c r="C8" s="8" t="s">
        <v>106</v>
      </c>
      <c r="D8" s="10">
        <v>10490002</v>
      </c>
      <c r="E8" s="12" t="s">
        <v>171</v>
      </c>
      <c r="F8" s="52">
        <v>2</v>
      </c>
      <c r="G8" s="53">
        <v>2300</v>
      </c>
      <c r="H8" s="53">
        <v>4600</v>
      </c>
      <c r="I8" s="53">
        <v>4600</v>
      </c>
      <c r="J8" s="13"/>
      <c r="K8" s="10"/>
      <c r="L8" s="13"/>
      <c r="M8" s="34"/>
      <c r="N8" s="12"/>
      <c r="O8" s="12"/>
      <c r="P8" s="12"/>
      <c r="Q8" s="12"/>
    </row>
    <row r="9" spans="1:17">
      <c r="A9" s="10">
        <v>4</v>
      </c>
      <c r="B9" s="10" t="s">
        <v>163</v>
      </c>
      <c r="C9" s="8" t="s">
        <v>106</v>
      </c>
      <c r="D9" s="10">
        <v>10490003</v>
      </c>
      <c r="E9" s="12" t="s">
        <v>172</v>
      </c>
      <c r="F9" s="52">
        <v>1</v>
      </c>
      <c r="G9" s="53">
        <v>1961</v>
      </c>
      <c r="H9" s="53">
        <v>1961</v>
      </c>
      <c r="I9" s="53">
        <v>1961</v>
      </c>
      <c r="J9" s="13"/>
      <c r="K9" s="10"/>
      <c r="L9" s="13"/>
      <c r="M9" s="34"/>
      <c r="N9" s="12"/>
      <c r="O9" s="12"/>
      <c r="P9" s="12"/>
      <c r="Q9" s="12"/>
    </row>
    <row r="10" spans="1:17">
      <c r="A10" s="10">
        <v>5</v>
      </c>
      <c r="B10" s="10" t="s">
        <v>70</v>
      </c>
      <c r="C10" s="8" t="s">
        <v>106</v>
      </c>
      <c r="D10" s="10">
        <v>10420002</v>
      </c>
      <c r="E10" s="12" t="s">
        <v>173</v>
      </c>
      <c r="F10" s="52">
        <v>1</v>
      </c>
      <c r="G10" s="53">
        <v>1381</v>
      </c>
      <c r="H10" s="53">
        <v>1381</v>
      </c>
      <c r="I10" s="53">
        <v>1381</v>
      </c>
      <c r="J10" s="13"/>
      <c r="K10" s="10"/>
      <c r="L10" s="13"/>
      <c r="M10" s="34"/>
      <c r="N10" s="12"/>
      <c r="O10" s="12"/>
      <c r="P10" s="12"/>
      <c r="Q10" s="12"/>
    </row>
    <row r="11" spans="1:17">
      <c r="A11" s="10">
        <v>6</v>
      </c>
      <c r="B11" s="6" t="s">
        <v>164</v>
      </c>
      <c r="C11" s="8" t="s">
        <v>106</v>
      </c>
      <c r="D11" s="10">
        <v>10490008</v>
      </c>
      <c r="E11" s="12" t="s">
        <v>174</v>
      </c>
      <c r="F11" s="52">
        <v>2</v>
      </c>
      <c r="G11" s="53">
        <v>1632</v>
      </c>
      <c r="H11" s="53">
        <v>3264</v>
      </c>
      <c r="I11" s="53">
        <v>3264</v>
      </c>
      <c r="J11" s="13"/>
      <c r="K11" s="10"/>
      <c r="L11" s="13"/>
      <c r="M11" s="34"/>
      <c r="N11" s="12"/>
      <c r="O11" s="12"/>
      <c r="P11" s="12"/>
      <c r="Q11" s="12"/>
    </row>
    <row r="12" spans="1:17">
      <c r="A12" s="10">
        <v>8</v>
      </c>
      <c r="B12" s="10" t="s">
        <v>165</v>
      </c>
      <c r="C12" s="8" t="s">
        <v>106</v>
      </c>
      <c r="D12" s="10">
        <v>10490010</v>
      </c>
      <c r="E12" s="101" t="s">
        <v>172</v>
      </c>
      <c r="F12" s="52">
        <v>1</v>
      </c>
      <c r="G12" s="53">
        <v>1434</v>
      </c>
      <c r="H12" s="53">
        <v>1434</v>
      </c>
      <c r="I12" s="53">
        <v>943.8</v>
      </c>
      <c r="J12" s="13"/>
      <c r="K12" s="10"/>
      <c r="L12" s="13"/>
      <c r="M12" s="34"/>
      <c r="N12" s="12"/>
      <c r="O12" s="12"/>
      <c r="P12" s="12"/>
      <c r="Q12" s="12"/>
    </row>
    <row r="13" spans="1:17">
      <c r="A13" s="10">
        <v>9</v>
      </c>
      <c r="B13" s="10" t="s">
        <v>166</v>
      </c>
      <c r="C13" s="8" t="s">
        <v>106</v>
      </c>
      <c r="D13" s="10">
        <v>10490011</v>
      </c>
      <c r="E13" s="12" t="s">
        <v>172</v>
      </c>
      <c r="F13" s="52">
        <v>1</v>
      </c>
      <c r="G13" s="53">
        <v>1427</v>
      </c>
      <c r="H13" s="53">
        <v>1427</v>
      </c>
      <c r="I13" s="53">
        <v>940.9</v>
      </c>
      <c r="J13" s="13"/>
      <c r="K13" s="10"/>
      <c r="L13" s="13"/>
      <c r="M13" s="34"/>
      <c r="N13" s="12"/>
      <c r="O13" s="12"/>
      <c r="P13" s="12"/>
      <c r="Q13" s="12"/>
    </row>
    <row r="14" spans="1:17">
      <c r="A14" s="10">
        <v>10</v>
      </c>
      <c r="B14" s="10" t="s">
        <v>167</v>
      </c>
      <c r="C14" s="8" t="s">
        <v>106</v>
      </c>
      <c r="D14" s="10">
        <v>10490012</v>
      </c>
      <c r="E14" s="12" t="s">
        <v>172</v>
      </c>
      <c r="F14" s="52">
        <v>1</v>
      </c>
      <c r="G14" s="53">
        <v>5719</v>
      </c>
      <c r="H14" s="53">
        <v>5719</v>
      </c>
      <c r="I14" s="53">
        <v>3765.3</v>
      </c>
      <c r="J14" s="13"/>
      <c r="K14" s="10"/>
      <c r="L14" s="13"/>
      <c r="M14" s="34"/>
      <c r="N14" s="12"/>
      <c r="O14" s="12"/>
      <c r="P14" s="12"/>
      <c r="Q14" s="12"/>
    </row>
    <row r="15" spans="1:17" ht="15.75" thickBot="1">
      <c r="A15" s="10">
        <v>11</v>
      </c>
      <c r="B15" s="10" t="s">
        <v>168</v>
      </c>
      <c r="C15" s="8" t="s">
        <v>106</v>
      </c>
      <c r="D15" s="10">
        <v>10490013</v>
      </c>
      <c r="E15" s="12" t="s">
        <v>172</v>
      </c>
      <c r="F15" s="52">
        <v>2</v>
      </c>
      <c r="G15" s="53">
        <v>15200</v>
      </c>
      <c r="H15" s="53">
        <v>30400</v>
      </c>
      <c r="I15" s="53">
        <v>20014</v>
      </c>
      <c r="J15" s="29"/>
      <c r="K15" s="26"/>
      <c r="L15" s="29"/>
      <c r="M15" s="41"/>
      <c r="N15" s="28"/>
      <c r="O15" s="28"/>
      <c r="P15" s="28"/>
      <c r="Q15" s="12"/>
    </row>
    <row r="16" spans="1:17" ht="15.75" thickBot="1">
      <c r="A16" s="14"/>
      <c r="B16" s="97" t="s">
        <v>158</v>
      </c>
      <c r="C16" s="15"/>
      <c r="D16" s="15"/>
      <c r="E16" s="100"/>
      <c r="F16" s="98">
        <f>SUM(F6:F15)</f>
        <v>13</v>
      </c>
      <c r="G16" s="98"/>
      <c r="H16" s="95">
        <f>SUM(H6:H15)</f>
        <v>53708</v>
      </c>
      <c r="I16" s="102">
        <f>SUM(I6:I15)</f>
        <v>40392</v>
      </c>
      <c r="J16" s="62"/>
      <c r="K16" s="15"/>
      <c r="L16" s="62"/>
      <c r="M16" s="47"/>
      <c r="N16" s="16"/>
      <c r="O16" s="16"/>
      <c r="P16" s="32"/>
      <c r="Q16" s="99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Бобрик</vt:lpstr>
      <vt:lpstr>Богданівка</vt:lpstr>
      <vt:lpstr>В.Димерка</vt:lpstr>
      <vt:lpstr>Гоголів</vt:lpstr>
      <vt:lpstr>Гребельки</vt:lpstr>
      <vt:lpstr>Димитрово</vt:lpstr>
      <vt:lpstr>Зазим"є</vt:lpstr>
      <vt:lpstr>Калинівка</vt:lpstr>
      <vt:lpstr>Княжичі</vt:lpstr>
      <vt:lpstr>Кулаженці</vt:lpstr>
      <vt:lpstr>Літки</vt:lpstr>
      <vt:lpstr>Літочки</vt:lpstr>
      <vt:lpstr>Михайлівка</vt:lpstr>
      <vt:lpstr>Переможець</vt:lpstr>
      <vt:lpstr>Плоске</vt:lpstr>
      <vt:lpstr>Пухівка</vt:lpstr>
      <vt:lpstr>Підлісся</vt:lpstr>
      <vt:lpstr>Рожівка</vt:lpstr>
      <vt:lpstr>Рожни</vt:lpstr>
      <vt:lpstr>Рудня</vt:lpstr>
      <vt:lpstr>Русанів</vt:lpstr>
      <vt:lpstr>Світильня</vt:lpstr>
      <vt:lpstr>Соболівка</vt:lpstr>
      <vt:lpstr>Тарасівка</vt:lpstr>
      <vt:lpstr>Требухів</vt:lpstr>
      <vt:lpstr>Шевченково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2017-02-28T13:24:16Z</dcterms:modified>
</cp:coreProperties>
</file>