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6" activeTab="13"/>
  </bookViews>
  <sheets>
    <sheet name="Богданівка" sheetId="15" r:id="rId1"/>
    <sheet name="Гоголів" sheetId="2" r:id="rId2"/>
    <sheet name="Зазим&quot;є" sheetId="3" r:id="rId3"/>
    <sheet name="Калинівка" sheetId="4" r:id="rId4"/>
    <sheet name="Княжичі" sheetId="5" r:id="rId5"/>
    <sheet name="Літочки" sheetId="6" r:id="rId6"/>
    <sheet name="Михайлівка" sheetId="7" r:id="rId7"/>
    <sheet name="Підлісся" sheetId="8" r:id="rId8"/>
    <sheet name="Рожни" sheetId="9" r:id="rId9"/>
    <sheet name="Світильня" sheetId="10" r:id="rId10"/>
    <sheet name="Соболівка" sheetId="11" r:id="rId11"/>
    <sheet name="Тарасівка" sheetId="12" r:id="rId12"/>
    <sheet name="Требухів" sheetId="13" r:id="rId13"/>
    <sheet name="Шевченково" sheetId="14" r:id="rId14"/>
  </sheets>
  <calcPr calcId="124519"/>
</workbook>
</file>

<file path=xl/calcChain.xml><?xml version="1.0" encoding="utf-8"?>
<calcChain xmlns="http://schemas.openxmlformats.org/spreadsheetml/2006/main">
  <c r="I9" i="15"/>
  <c r="H9"/>
  <c r="F9"/>
  <c r="I14" i="14"/>
  <c r="H14"/>
  <c r="F14"/>
  <c r="Q14"/>
  <c r="P14"/>
  <c r="N14"/>
  <c r="F8" i="13"/>
  <c r="Q8"/>
  <c r="P8"/>
  <c r="N8"/>
  <c r="I8"/>
  <c r="H8"/>
  <c r="I8" i="12"/>
  <c r="H8"/>
  <c r="Q8"/>
  <c r="P8"/>
  <c r="N8"/>
  <c r="F8"/>
  <c r="Q7" i="11"/>
  <c r="P7"/>
  <c r="N7"/>
  <c r="I7"/>
  <c r="H7"/>
  <c r="F7"/>
  <c r="Q7" i="10"/>
  <c r="P7"/>
  <c r="N7"/>
  <c r="I7"/>
  <c r="H7"/>
  <c r="F7"/>
  <c r="Q7" i="9"/>
  <c r="P7"/>
  <c r="N7"/>
  <c r="I7"/>
  <c r="H7"/>
  <c r="F7"/>
  <c r="Q7" i="8"/>
  <c r="P7"/>
  <c r="N7"/>
  <c r="I7"/>
  <c r="H7"/>
  <c r="F7"/>
  <c r="Q7" i="7"/>
  <c r="P7"/>
  <c r="N7"/>
  <c r="I7"/>
  <c r="H7"/>
  <c r="F7"/>
  <c r="I13" i="6"/>
  <c r="H13"/>
  <c r="F13"/>
  <c r="Q13"/>
  <c r="P13"/>
  <c r="N13"/>
  <c r="Q7" i="5"/>
  <c r="P7"/>
  <c r="N7"/>
  <c r="I7"/>
  <c r="H7"/>
  <c r="F7"/>
  <c r="F28" i="4"/>
  <c r="Q28"/>
  <c r="P28"/>
  <c r="N28"/>
  <c r="I28"/>
  <c r="H28"/>
  <c r="I8" i="3"/>
  <c r="H8"/>
  <c r="F8"/>
  <c r="I24" i="2"/>
  <c r="H24"/>
  <c r="F24"/>
</calcChain>
</file>

<file path=xl/sharedStrings.xml><?xml version="1.0" encoding="utf-8"?>
<sst xmlns="http://schemas.openxmlformats.org/spreadsheetml/2006/main" count="552" uniqueCount="120">
  <si>
    <t>№</t>
  </si>
  <si>
    <t>Залишок  станом на 01.01.2017р.</t>
  </si>
  <si>
    <t>Прибуло за Ікв. 2017р.</t>
  </si>
  <si>
    <t>Вибуло за Ікв. 2017р.</t>
  </si>
  <si>
    <t>Залишок  станом на 01.04.2017р.</t>
  </si>
  <si>
    <t>Одиниця</t>
  </si>
  <si>
    <t>Номенклатур-ний або інвентарний номер</t>
  </si>
  <si>
    <t>Дата</t>
  </si>
  <si>
    <t>Сума</t>
  </si>
  <si>
    <t>Сума зносу</t>
  </si>
  <si>
    <t>виміру</t>
  </si>
  <si>
    <t>придбання</t>
  </si>
  <si>
    <t>кількість</t>
  </si>
  <si>
    <t>ціна</t>
  </si>
  <si>
    <t>Разом:</t>
  </si>
  <si>
    <t>шт</t>
  </si>
  <si>
    <t>с.Калинівка.  Будинок  культури.</t>
  </si>
  <si>
    <t>Всього:</t>
  </si>
  <si>
    <t>с.Гоголів.  Будинок  культури.</t>
  </si>
  <si>
    <t>Шафа  для одягу</t>
  </si>
  <si>
    <t xml:space="preserve">Театральні  крісла </t>
  </si>
  <si>
    <t>Шафа з  полицями</t>
  </si>
  <si>
    <t>Шафа з ячейками</t>
  </si>
  <si>
    <t xml:space="preserve">Лавки </t>
  </si>
  <si>
    <t>Вішалка</t>
  </si>
  <si>
    <t>Сейф</t>
  </si>
  <si>
    <t>Стіл 2х тумбовий</t>
  </si>
  <si>
    <t>Стіл дерев"яний</t>
  </si>
  <si>
    <t>Карнизи</t>
  </si>
  <si>
    <t>Люстра</t>
  </si>
  <si>
    <t>11,2005</t>
  </si>
  <si>
    <t>04,2008</t>
  </si>
  <si>
    <t>04,2009</t>
  </si>
  <si>
    <t xml:space="preserve">Найменування  цінностей                                      рах.106                                    </t>
  </si>
  <si>
    <t xml:space="preserve">Найменування  цінностей                                      рах.106                                      </t>
  </si>
  <si>
    <t>с.Зазим"є  Будинок  культури.</t>
  </si>
  <si>
    <t>Стіл</t>
  </si>
  <si>
    <t>Шкаф</t>
  </si>
  <si>
    <t>шт.</t>
  </si>
  <si>
    <t>Гітара CORT</t>
  </si>
  <si>
    <t>Гітара PHIL-PRO</t>
  </si>
  <si>
    <t xml:space="preserve">Радіомікрофон </t>
  </si>
  <si>
    <t>Мікрофон  SHURE</t>
  </si>
  <si>
    <t>Акуст/  сист/ Е30 PEECKER  SOUND</t>
  </si>
  <si>
    <t>10620007/1</t>
  </si>
  <si>
    <t xml:space="preserve">Стійка   </t>
  </si>
  <si>
    <t>10620007/10</t>
  </si>
  <si>
    <t>10620007/2</t>
  </si>
  <si>
    <t>Кабель  МС-10 ХХ/NK</t>
  </si>
  <si>
    <t>10620007/3</t>
  </si>
  <si>
    <t>Кабель  SC 3-15</t>
  </si>
  <si>
    <t>10620007/4</t>
  </si>
  <si>
    <t>Кабель  комутаційний</t>
  </si>
  <si>
    <t>10620007/5</t>
  </si>
  <si>
    <t>Мікрофон  EW-135-G2</t>
  </si>
  <si>
    <t>10620007/6</t>
  </si>
  <si>
    <t>Підсилювач ХТ-2600 PEECKER SOUND</t>
  </si>
  <si>
    <t>10620007/7</t>
  </si>
  <si>
    <t xml:space="preserve">Програвач </t>
  </si>
  <si>
    <t>10620007/8</t>
  </si>
  <si>
    <t>Пульт MG-12/4 FX YAMAHA</t>
  </si>
  <si>
    <t>10630007/9</t>
  </si>
  <si>
    <t>Програвач -CD SVEN  SDJ-200 DOUBLE</t>
  </si>
  <si>
    <t>Комплект освітлення сцени переносн</t>
  </si>
  <si>
    <t>Баян  "Україна"</t>
  </si>
  <si>
    <t>Підсилювач 442*600Вт</t>
  </si>
  <si>
    <t>Підсилювач СУ-2* 300Вт</t>
  </si>
  <si>
    <t xml:space="preserve">Акустична  система </t>
  </si>
  <si>
    <t>10630004/1</t>
  </si>
  <si>
    <t>Кінопроектор</t>
  </si>
  <si>
    <t xml:space="preserve">Найменування  цінностей                                      рах.106                                     </t>
  </si>
  <si>
    <t>102009</t>
  </si>
  <si>
    <t>10,2009</t>
  </si>
  <si>
    <t>02,2011</t>
  </si>
  <si>
    <t>06,2006</t>
  </si>
  <si>
    <t>12,2007</t>
  </si>
  <si>
    <t>05,1989</t>
  </si>
  <si>
    <t>12,1990</t>
  </si>
  <si>
    <t>09,1988</t>
  </si>
  <si>
    <t>02,1985</t>
  </si>
  <si>
    <t xml:space="preserve">Найменування  цінностей                                      рах.106                                       </t>
  </si>
  <si>
    <t>с.Княжичі.  Будинок  культури.</t>
  </si>
  <si>
    <t>Стінка  меблева  "ЮЛІЯ"</t>
  </si>
  <si>
    <t>01.2005р.</t>
  </si>
  <si>
    <t>с.Літочки.  Будинок  культури.</t>
  </si>
  <si>
    <t>Стенд "Вони захищали Батьківщину"</t>
  </si>
  <si>
    <t>Шафа-купе</t>
  </si>
  <si>
    <t>Стіл  письмовий</t>
  </si>
  <si>
    <t>1984р</t>
  </si>
  <si>
    <t>06,2008р</t>
  </si>
  <si>
    <t>с.Михайлівка.  Будинок  культури.</t>
  </si>
  <si>
    <t>Двері   металеві</t>
  </si>
  <si>
    <t>2006р</t>
  </si>
  <si>
    <t>с.Підлісся.  Будинок  культури.</t>
  </si>
  <si>
    <t>с.Рожни.  Будинок  культури.</t>
  </si>
  <si>
    <t>Стінка</t>
  </si>
  <si>
    <t>с.Світильня.  Будинок  культури.</t>
  </si>
  <si>
    <t>Шафа</t>
  </si>
  <si>
    <t>с.Соболівка.  Будинок  культури.</t>
  </si>
  <si>
    <t>Друкарська  машинка</t>
  </si>
  <si>
    <t>Двері  металеві</t>
  </si>
  <si>
    <t>с.Тарасівка.  Будинок  культури.</t>
  </si>
  <si>
    <t>2007</t>
  </si>
  <si>
    <t>с.Требухів.  Будинок  культури.</t>
  </si>
  <si>
    <t>Драбина  2-х секційна</t>
  </si>
  <si>
    <t>Грати металеві на вікна в будинку культури с.Требухів</t>
  </si>
  <si>
    <t>05.2011</t>
  </si>
  <si>
    <t>с.Шевченково.  Будинок  культури.</t>
  </si>
  <si>
    <t>Більярд</t>
  </si>
  <si>
    <t>Ел. Міксер</t>
  </si>
  <si>
    <t>Ел. Фрезер</t>
  </si>
  <si>
    <t>Камера  холодильна</t>
  </si>
  <si>
    <t>Насос Н-30м</t>
  </si>
  <si>
    <t>Станок  точильний</t>
  </si>
  <si>
    <t>Шафа жарочна</t>
  </si>
  <si>
    <t>1991</t>
  </si>
  <si>
    <t>с.Богданівка.  Будинок  культури.</t>
  </si>
  <si>
    <t>Дорожка  коврова</t>
  </si>
  <si>
    <t>Стіл  робочий</t>
  </si>
  <si>
    <t>Шафа  книжна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</si>
</sst>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/>
    <xf numFmtId="0" fontId="5" fillId="0" borderId="6" xfId="0" applyFont="1" applyBorder="1"/>
    <xf numFmtId="0" fontId="4" fillId="0" borderId="6" xfId="0" applyFont="1" applyBorder="1"/>
    <xf numFmtId="0" fontId="2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16" xfId="0" applyFont="1" applyBorder="1"/>
    <xf numFmtId="0" fontId="2" fillId="0" borderId="16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 applyAlignment="1">
      <alignment horizontal="right"/>
    </xf>
    <xf numFmtId="0" fontId="2" fillId="0" borderId="20" xfId="0" applyFont="1" applyBorder="1"/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7" xfId="0" applyFont="1" applyBorder="1"/>
    <xf numFmtId="0" fontId="4" fillId="0" borderId="12" xfId="0" applyFont="1" applyBorder="1"/>
    <xf numFmtId="0" fontId="4" fillId="0" borderId="20" xfId="0" applyFont="1" applyBorder="1"/>
    <xf numFmtId="0" fontId="4" fillId="0" borderId="0" xfId="0" applyFont="1"/>
    <xf numFmtId="2" fontId="2" fillId="0" borderId="1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3" fillId="0" borderId="20" xfId="0" applyFont="1" applyBorder="1"/>
    <xf numFmtId="49" fontId="2" fillId="0" borderId="20" xfId="0" applyNumberFormat="1" applyFont="1" applyBorder="1"/>
    <xf numFmtId="0" fontId="3" fillId="0" borderId="20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6" xfId="0" applyFont="1" applyBorder="1"/>
    <xf numFmtId="0" fontId="4" fillId="0" borderId="16" xfId="0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2" fontId="2" fillId="0" borderId="20" xfId="0" applyNumberFormat="1" applyFont="1" applyBorder="1"/>
    <xf numFmtId="2" fontId="2" fillId="0" borderId="16" xfId="0" applyNumberFormat="1" applyFont="1" applyBorder="1" applyAlignment="1"/>
    <xf numFmtId="2" fontId="2" fillId="0" borderId="7" xfId="0" applyNumberFormat="1" applyFont="1" applyBorder="1" applyAlignment="1"/>
    <xf numFmtId="2" fontId="2" fillId="0" borderId="12" xfId="0" applyNumberFormat="1" applyFont="1" applyBorder="1" applyAlignment="1"/>
    <xf numFmtId="0" fontId="3" fillId="0" borderId="16" xfId="0" applyFont="1" applyBorder="1"/>
    <xf numFmtId="0" fontId="6" fillId="0" borderId="16" xfId="0" applyFont="1" applyBorder="1"/>
    <xf numFmtId="2" fontId="4" fillId="0" borderId="16" xfId="0" applyNumberFormat="1" applyFont="1" applyBorder="1" applyAlignment="1">
      <alignment horizontal="center"/>
    </xf>
    <xf numFmtId="2" fontId="4" fillId="0" borderId="16" xfId="0" applyNumberFormat="1" applyFont="1" applyBorder="1"/>
    <xf numFmtId="2" fontId="4" fillId="0" borderId="7" xfId="0" applyNumberFormat="1" applyFont="1" applyBorder="1" applyAlignment="1">
      <alignment horizontal="center"/>
    </xf>
    <xf numFmtId="2" fontId="4" fillId="0" borderId="20" xfId="0" applyNumberFormat="1" applyFont="1" applyBorder="1"/>
    <xf numFmtId="2" fontId="2" fillId="0" borderId="16" xfId="0" applyNumberFormat="1" applyFont="1" applyBorder="1"/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7" xfId="0" applyBorder="1"/>
    <xf numFmtId="0" fontId="1" fillId="0" borderId="5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20" xfId="0" applyBorder="1"/>
    <xf numFmtId="0" fontId="0" fillId="0" borderId="14" xfId="0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"/>
  <sheetViews>
    <sheetView workbookViewId="0">
      <selection activeCell="I17" sqref="I17"/>
    </sheetView>
  </sheetViews>
  <sheetFormatPr defaultRowHeight="15"/>
  <cols>
    <col min="1" max="1" width="5.5703125" customWidth="1"/>
    <col min="2" max="2" width="21.5703125" customWidth="1"/>
  </cols>
  <sheetData>
    <row r="2" spans="1:17" ht="15" customHeight="1" thickBot="1">
      <c r="A2" s="1"/>
      <c r="B2" s="2" t="s">
        <v>116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 ht="21" customHeight="1">
      <c r="A3" s="93" t="s">
        <v>0</v>
      </c>
      <c r="B3" s="96"/>
      <c r="C3" s="97"/>
      <c r="D3" s="97"/>
      <c r="E3" s="87"/>
      <c r="F3" s="98" t="s">
        <v>1</v>
      </c>
      <c r="G3" s="98"/>
      <c r="H3" s="98"/>
      <c r="I3" s="99"/>
      <c r="J3" s="4" t="s">
        <v>2</v>
      </c>
      <c r="K3" s="5"/>
      <c r="L3" s="4" t="s">
        <v>3</v>
      </c>
      <c r="M3" s="6"/>
      <c r="N3" s="98" t="s">
        <v>4</v>
      </c>
      <c r="O3" s="98"/>
      <c r="P3" s="98"/>
      <c r="Q3" s="99"/>
    </row>
    <row r="4" spans="1:17" ht="25.5" customHeight="1" thickBot="1">
      <c r="A4" s="94"/>
      <c r="B4" s="94" t="s">
        <v>33</v>
      </c>
      <c r="C4" s="7" t="s">
        <v>5</v>
      </c>
      <c r="D4" s="94" t="s">
        <v>6</v>
      </c>
      <c r="E4" s="8" t="s">
        <v>7</v>
      </c>
      <c r="F4" s="100"/>
      <c r="G4" s="100"/>
      <c r="H4" s="100"/>
      <c r="I4" s="101"/>
      <c r="J4" s="9" t="s">
        <v>8</v>
      </c>
      <c r="K4" s="9" t="s">
        <v>9</v>
      </c>
      <c r="L4" s="9" t="s">
        <v>8</v>
      </c>
      <c r="M4" s="9" t="s">
        <v>9</v>
      </c>
      <c r="N4" s="100"/>
      <c r="O4" s="100"/>
      <c r="P4" s="100"/>
      <c r="Q4" s="101"/>
    </row>
    <row r="5" spans="1:17" ht="23.25" thickBot="1">
      <c r="A5" s="95"/>
      <c r="B5" s="102"/>
      <c r="C5" s="10" t="s">
        <v>10</v>
      </c>
      <c r="D5" s="102"/>
      <c r="E5" s="66" t="s">
        <v>11</v>
      </c>
      <c r="F5" s="9" t="s">
        <v>12</v>
      </c>
      <c r="G5" s="9" t="s">
        <v>13</v>
      </c>
      <c r="H5" s="9" t="s">
        <v>8</v>
      </c>
      <c r="I5" s="9" t="s">
        <v>9</v>
      </c>
      <c r="J5" s="89">
        <v>106</v>
      </c>
      <c r="K5" s="13">
        <v>131</v>
      </c>
      <c r="L5" s="89">
        <v>106</v>
      </c>
      <c r="M5" s="13">
        <v>131</v>
      </c>
      <c r="N5" s="66" t="s">
        <v>12</v>
      </c>
      <c r="O5" s="66" t="s">
        <v>13</v>
      </c>
      <c r="P5" s="66" t="s">
        <v>8</v>
      </c>
      <c r="Q5" s="66" t="s">
        <v>9</v>
      </c>
    </row>
    <row r="6" spans="1:17">
      <c r="A6" s="17">
        <v>1</v>
      </c>
      <c r="B6" s="14" t="s">
        <v>117</v>
      </c>
      <c r="C6" s="15" t="s">
        <v>15</v>
      </c>
      <c r="D6" s="14">
        <v>10630009</v>
      </c>
      <c r="E6" s="88"/>
      <c r="F6" s="32">
        <v>1</v>
      </c>
      <c r="G6" s="32">
        <v>219</v>
      </c>
      <c r="H6" s="32">
        <v>219</v>
      </c>
      <c r="I6" s="32">
        <v>219</v>
      </c>
      <c r="J6" s="88"/>
      <c r="K6" s="88"/>
      <c r="L6" s="88"/>
      <c r="M6" s="88"/>
      <c r="N6" s="88"/>
      <c r="O6" s="88"/>
      <c r="P6" s="88"/>
      <c r="Q6" s="88"/>
    </row>
    <row r="7" spans="1:17">
      <c r="A7" s="17">
        <v>2</v>
      </c>
      <c r="B7" s="14" t="s">
        <v>118</v>
      </c>
      <c r="C7" s="15" t="s">
        <v>15</v>
      </c>
      <c r="D7" s="17">
        <v>10630010</v>
      </c>
      <c r="E7" s="88"/>
      <c r="F7" s="33">
        <v>1</v>
      </c>
      <c r="G7" s="33">
        <v>180</v>
      </c>
      <c r="H7" s="33">
        <v>180</v>
      </c>
      <c r="I7" s="33">
        <v>180</v>
      </c>
      <c r="J7" s="88"/>
      <c r="K7" s="88"/>
      <c r="L7" s="88"/>
      <c r="M7" s="88"/>
      <c r="N7" s="88"/>
      <c r="O7" s="88"/>
      <c r="P7" s="88"/>
      <c r="Q7" s="88"/>
    </row>
    <row r="8" spans="1:17" ht="15.75" thickBot="1">
      <c r="A8" s="20">
        <v>3</v>
      </c>
      <c r="B8" s="20" t="s">
        <v>119</v>
      </c>
      <c r="C8" s="35" t="s">
        <v>15</v>
      </c>
      <c r="D8" s="20">
        <v>10630011</v>
      </c>
      <c r="E8" s="90"/>
      <c r="F8" s="36">
        <v>1</v>
      </c>
      <c r="G8" s="36">
        <v>98</v>
      </c>
      <c r="H8" s="36">
        <v>98</v>
      </c>
      <c r="I8" s="36">
        <v>98</v>
      </c>
      <c r="J8" s="90"/>
      <c r="K8" s="90"/>
      <c r="L8" s="90"/>
      <c r="M8" s="90"/>
      <c r="N8" s="90"/>
      <c r="O8" s="90"/>
      <c r="P8" s="90"/>
      <c r="Q8" s="90"/>
    </row>
    <row r="9" spans="1:17" ht="15.75" thickBot="1">
      <c r="A9" s="23"/>
      <c r="B9" s="37" t="s">
        <v>17</v>
      </c>
      <c r="C9" s="25"/>
      <c r="D9" s="25"/>
      <c r="E9" s="91"/>
      <c r="F9" s="40">
        <f>SUM(F6:F8)</f>
        <v>3</v>
      </c>
      <c r="G9" s="40"/>
      <c r="H9" s="34">
        <f>SUM(H6:H8)</f>
        <v>497</v>
      </c>
      <c r="I9" s="34">
        <f>SUM(I6:I8)</f>
        <v>497</v>
      </c>
      <c r="J9" s="91"/>
      <c r="K9" s="91"/>
      <c r="L9" s="91"/>
      <c r="M9" s="91"/>
      <c r="N9" s="91"/>
      <c r="O9" s="91"/>
      <c r="P9" s="91"/>
      <c r="Q9" s="92"/>
    </row>
  </sheetData>
  <mergeCells count="6">
    <mergeCell ref="A3:A5"/>
    <mergeCell ref="B3:D3"/>
    <mergeCell ref="F3:I4"/>
    <mergeCell ref="N3:Q4"/>
    <mergeCell ref="B4:B5"/>
    <mergeCell ref="D4:D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7"/>
  <sheetViews>
    <sheetView workbookViewId="0">
      <selection activeCell="J5" sqref="J5:M5"/>
    </sheetView>
  </sheetViews>
  <sheetFormatPr defaultRowHeight="15"/>
  <cols>
    <col min="1" max="1" width="5" customWidth="1"/>
    <col min="2" max="2" width="18.85546875" customWidth="1"/>
    <col min="3" max="3" width="6.85546875" customWidth="1"/>
  </cols>
  <sheetData>
    <row r="2" spans="1:17" ht="15.75" thickBot="1">
      <c r="A2" s="1"/>
      <c r="B2" s="2" t="s">
        <v>96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>
      <c r="A3" s="93" t="s">
        <v>0</v>
      </c>
      <c r="B3" s="96"/>
      <c r="C3" s="97"/>
      <c r="D3" s="97"/>
      <c r="E3" s="3"/>
      <c r="F3" s="98" t="s">
        <v>1</v>
      </c>
      <c r="G3" s="98"/>
      <c r="H3" s="98"/>
      <c r="I3" s="99"/>
      <c r="J3" s="4" t="s">
        <v>2</v>
      </c>
      <c r="K3" s="5"/>
      <c r="L3" s="4" t="s">
        <v>3</v>
      </c>
      <c r="M3" s="6"/>
      <c r="N3" s="98" t="s">
        <v>4</v>
      </c>
      <c r="O3" s="98"/>
      <c r="P3" s="98"/>
      <c r="Q3" s="99"/>
    </row>
    <row r="4" spans="1:17" ht="23.25" thickBot="1">
      <c r="A4" s="94"/>
      <c r="B4" s="94" t="s">
        <v>80</v>
      </c>
      <c r="C4" s="7" t="s">
        <v>5</v>
      </c>
      <c r="D4" s="94" t="s">
        <v>6</v>
      </c>
      <c r="E4" s="8" t="s">
        <v>7</v>
      </c>
      <c r="F4" s="100"/>
      <c r="G4" s="100"/>
      <c r="H4" s="100"/>
      <c r="I4" s="101"/>
      <c r="J4" s="9" t="s">
        <v>8</v>
      </c>
      <c r="K4" s="9" t="s">
        <v>9</v>
      </c>
      <c r="L4" s="9" t="s">
        <v>8</v>
      </c>
      <c r="M4" s="9" t="s">
        <v>9</v>
      </c>
      <c r="N4" s="100"/>
      <c r="O4" s="100"/>
      <c r="P4" s="100"/>
      <c r="Q4" s="101"/>
    </row>
    <row r="5" spans="1:17" ht="23.25" thickBot="1">
      <c r="A5" s="95"/>
      <c r="B5" s="102"/>
      <c r="C5" s="10" t="s">
        <v>10</v>
      </c>
      <c r="D5" s="102"/>
      <c r="E5" s="9" t="s">
        <v>11</v>
      </c>
      <c r="F5" s="9" t="s">
        <v>12</v>
      </c>
      <c r="G5" s="9" t="s">
        <v>13</v>
      </c>
      <c r="H5" s="9" t="s">
        <v>8</v>
      </c>
      <c r="I5" s="9" t="s">
        <v>9</v>
      </c>
      <c r="J5" s="11">
        <v>106</v>
      </c>
      <c r="K5" s="12">
        <v>131</v>
      </c>
      <c r="L5" s="11">
        <v>106</v>
      </c>
      <c r="M5" s="13">
        <v>131</v>
      </c>
      <c r="N5" s="9" t="s">
        <v>12</v>
      </c>
      <c r="O5" s="9" t="s">
        <v>13</v>
      </c>
      <c r="P5" s="9" t="s">
        <v>8</v>
      </c>
      <c r="Q5" s="9" t="s">
        <v>9</v>
      </c>
    </row>
    <row r="6" spans="1:17" ht="15.75" thickBot="1">
      <c r="A6" s="28">
        <v>1</v>
      </c>
      <c r="B6" s="43" t="s">
        <v>97</v>
      </c>
      <c r="C6" s="44" t="s">
        <v>15</v>
      </c>
      <c r="D6" s="43">
        <v>10630088</v>
      </c>
      <c r="E6" s="53">
        <v>1976</v>
      </c>
      <c r="F6" s="60">
        <v>1</v>
      </c>
      <c r="G6" s="60">
        <v>46</v>
      </c>
      <c r="H6" s="60">
        <v>46</v>
      </c>
      <c r="I6" s="60">
        <v>46</v>
      </c>
      <c r="J6" s="16"/>
      <c r="K6" s="14"/>
      <c r="L6" s="16"/>
      <c r="M6" s="28"/>
      <c r="N6" s="15"/>
      <c r="O6" s="15"/>
      <c r="P6" s="15"/>
      <c r="Q6" s="15"/>
    </row>
    <row r="7" spans="1:17" ht="15.75" thickBot="1">
      <c r="A7" s="23"/>
      <c r="B7" s="24" t="s">
        <v>14</v>
      </c>
      <c r="C7" s="25"/>
      <c r="D7" s="26"/>
      <c r="E7" s="26"/>
      <c r="F7" s="26">
        <f>SUM(F6:F6)</f>
        <v>1</v>
      </c>
      <c r="G7" s="26"/>
      <c r="H7" s="26">
        <f>SUM(H6:H6)</f>
        <v>46</v>
      </c>
      <c r="I7" s="34">
        <f>SUM(I6:I6)</f>
        <v>46</v>
      </c>
      <c r="J7" s="25"/>
      <c r="K7" s="25"/>
      <c r="L7" s="26"/>
      <c r="M7" s="30"/>
      <c r="N7" s="26">
        <f>SUM(N6:N6)</f>
        <v>0</v>
      </c>
      <c r="O7" s="26"/>
      <c r="P7" s="26">
        <f>SUM(P6:P6)</f>
        <v>0</v>
      </c>
      <c r="Q7" s="27">
        <f>SUM(Q6:Q6)</f>
        <v>0</v>
      </c>
    </row>
  </sheetData>
  <mergeCells count="6">
    <mergeCell ref="A3:A5"/>
    <mergeCell ref="B3:D3"/>
    <mergeCell ref="F3:I4"/>
    <mergeCell ref="N3:Q4"/>
    <mergeCell ref="B4:B5"/>
    <mergeCell ref="D4:D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7"/>
  <sheetViews>
    <sheetView workbookViewId="0">
      <selection activeCell="J5" sqref="J5:M5"/>
    </sheetView>
  </sheetViews>
  <sheetFormatPr defaultRowHeight="15"/>
  <cols>
    <col min="1" max="1" width="4.42578125" customWidth="1"/>
    <col min="2" max="2" width="18.42578125" customWidth="1"/>
    <col min="3" max="3" width="6.42578125" customWidth="1"/>
  </cols>
  <sheetData>
    <row r="2" spans="1:17" ht="15.75" thickBot="1">
      <c r="A2" s="1"/>
      <c r="B2" s="2" t="s">
        <v>98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>
      <c r="A3" s="93" t="s">
        <v>0</v>
      </c>
      <c r="B3" s="96"/>
      <c r="C3" s="97"/>
      <c r="D3" s="97"/>
      <c r="E3" s="3"/>
      <c r="F3" s="98" t="s">
        <v>1</v>
      </c>
      <c r="G3" s="98"/>
      <c r="H3" s="98"/>
      <c r="I3" s="99"/>
      <c r="J3" s="4" t="s">
        <v>2</v>
      </c>
      <c r="K3" s="5"/>
      <c r="L3" s="4" t="s">
        <v>3</v>
      </c>
      <c r="M3" s="6"/>
      <c r="N3" s="98" t="s">
        <v>4</v>
      </c>
      <c r="O3" s="98"/>
      <c r="P3" s="98"/>
      <c r="Q3" s="99"/>
    </row>
    <row r="4" spans="1:17" ht="23.25" thickBot="1">
      <c r="A4" s="94"/>
      <c r="B4" s="94" t="s">
        <v>80</v>
      </c>
      <c r="C4" s="7" t="s">
        <v>5</v>
      </c>
      <c r="D4" s="94" t="s">
        <v>6</v>
      </c>
      <c r="E4" s="8" t="s">
        <v>7</v>
      </c>
      <c r="F4" s="100"/>
      <c r="G4" s="100"/>
      <c r="H4" s="100"/>
      <c r="I4" s="101"/>
      <c r="J4" s="9" t="s">
        <v>8</v>
      </c>
      <c r="K4" s="9" t="s">
        <v>9</v>
      </c>
      <c r="L4" s="9" t="s">
        <v>8</v>
      </c>
      <c r="M4" s="9" t="s">
        <v>9</v>
      </c>
      <c r="N4" s="100"/>
      <c r="O4" s="100"/>
      <c r="P4" s="100"/>
      <c r="Q4" s="101"/>
    </row>
    <row r="5" spans="1:17" ht="23.25" thickBot="1">
      <c r="A5" s="95"/>
      <c r="B5" s="102"/>
      <c r="C5" s="10" t="s">
        <v>10</v>
      </c>
      <c r="D5" s="102"/>
      <c r="E5" s="9" t="s">
        <v>11</v>
      </c>
      <c r="F5" s="9" t="s">
        <v>12</v>
      </c>
      <c r="G5" s="9" t="s">
        <v>13</v>
      </c>
      <c r="H5" s="9" t="s">
        <v>8</v>
      </c>
      <c r="I5" s="9" t="s">
        <v>9</v>
      </c>
      <c r="J5" s="11">
        <v>106</v>
      </c>
      <c r="K5" s="12">
        <v>131</v>
      </c>
      <c r="L5" s="11">
        <v>106</v>
      </c>
      <c r="M5" s="13">
        <v>131</v>
      </c>
      <c r="N5" s="9" t="s">
        <v>12</v>
      </c>
      <c r="O5" s="9" t="s">
        <v>13</v>
      </c>
      <c r="P5" s="9" t="s">
        <v>8</v>
      </c>
      <c r="Q5" s="9" t="s">
        <v>9</v>
      </c>
    </row>
    <row r="6" spans="1:17" ht="15.75" thickBot="1">
      <c r="A6" s="28">
        <v>1</v>
      </c>
      <c r="B6" s="14" t="s">
        <v>99</v>
      </c>
      <c r="C6" s="15" t="s">
        <v>15</v>
      </c>
      <c r="D6" s="14">
        <v>10630085</v>
      </c>
      <c r="E6" s="53"/>
      <c r="F6" s="32">
        <v>1</v>
      </c>
      <c r="G6" s="32">
        <v>49</v>
      </c>
      <c r="H6" s="32">
        <v>49</v>
      </c>
      <c r="I6" s="64">
        <v>49</v>
      </c>
      <c r="J6" s="16"/>
      <c r="K6" s="14"/>
      <c r="L6" s="16"/>
      <c r="M6" s="28"/>
      <c r="N6" s="15"/>
      <c r="O6" s="15"/>
      <c r="P6" s="15"/>
      <c r="Q6" s="15"/>
    </row>
    <row r="7" spans="1:17" ht="15.75" thickBot="1">
      <c r="A7" s="23"/>
      <c r="B7" s="24" t="s">
        <v>14</v>
      </c>
      <c r="C7" s="25"/>
      <c r="D7" s="26"/>
      <c r="E7" s="26"/>
      <c r="F7" s="26">
        <f>SUM(F6:F6)</f>
        <v>1</v>
      </c>
      <c r="G7" s="26"/>
      <c r="H7" s="26">
        <f>SUM(H6:H6)</f>
        <v>49</v>
      </c>
      <c r="I7" s="34">
        <f>SUM(I6:I6)</f>
        <v>49</v>
      </c>
      <c r="J7" s="25"/>
      <c r="K7" s="25"/>
      <c r="L7" s="26"/>
      <c r="M7" s="30"/>
      <c r="N7" s="26">
        <f>SUM(N6:N6)</f>
        <v>0</v>
      </c>
      <c r="O7" s="26"/>
      <c r="P7" s="26">
        <f>SUM(P6:P6)</f>
        <v>0</v>
      </c>
      <c r="Q7" s="27">
        <f>SUM(Q6:Q6)</f>
        <v>0</v>
      </c>
    </row>
  </sheetData>
  <mergeCells count="6">
    <mergeCell ref="A3:A5"/>
    <mergeCell ref="B3:D3"/>
    <mergeCell ref="F3:I4"/>
    <mergeCell ref="N3:Q4"/>
    <mergeCell ref="B4:B5"/>
    <mergeCell ref="D4:D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8"/>
  <sheetViews>
    <sheetView workbookViewId="0">
      <selection activeCell="J5" sqref="J5:M5"/>
    </sheetView>
  </sheetViews>
  <sheetFormatPr defaultRowHeight="15"/>
  <cols>
    <col min="1" max="1" width="4.42578125" customWidth="1"/>
    <col min="2" max="2" width="16.28515625" customWidth="1"/>
  </cols>
  <sheetData>
    <row r="2" spans="1:17" ht="15.75" thickBot="1">
      <c r="A2" s="1"/>
      <c r="B2" s="2" t="s">
        <v>101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>
      <c r="A3" s="93" t="s">
        <v>0</v>
      </c>
      <c r="B3" s="96"/>
      <c r="C3" s="97"/>
      <c r="D3" s="97"/>
      <c r="E3" s="3"/>
      <c r="F3" s="98" t="s">
        <v>1</v>
      </c>
      <c r="G3" s="98"/>
      <c r="H3" s="98"/>
      <c r="I3" s="99"/>
      <c r="J3" s="4" t="s">
        <v>2</v>
      </c>
      <c r="K3" s="5"/>
      <c r="L3" s="4" t="s">
        <v>3</v>
      </c>
      <c r="M3" s="6"/>
      <c r="N3" s="98" t="s">
        <v>4</v>
      </c>
      <c r="O3" s="98"/>
      <c r="P3" s="98"/>
      <c r="Q3" s="99"/>
    </row>
    <row r="4" spans="1:17" ht="23.25" thickBot="1">
      <c r="A4" s="94"/>
      <c r="B4" s="94" t="s">
        <v>80</v>
      </c>
      <c r="C4" s="7" t="s">
        <v>5</v>
      </c>
      <c r="D4" s="94" t="s">
        <v>6</v>
      </c>
      <c r="E4" s="8" t="s">
        <v>7</v>
      </c>
      <c r="F4" s="100"/>
      <c r="G4" s="100"/>
      <c r="H4" s="100"/>
      <c r="I4" s="101"/>
      <c r="J4" s="9" t="s">
        <v>8</v>
      </c>
      <c r="K4" s="9" t="s">
        <v>9</v>
      </c>
      <c r="L4" s="9" t="s">
        <v>8</v>
      </c>
      <c r="M4" s="9" t="s">
        <v>9</v>
      </c>
      <c r="N4" s="100"/>
      <c r="O4" s="100"/>
      <c r="P4" s="100"/>
      <c r="Q4" s="101"/>
    </row>
    <row r="5" spans="1:17" ht="23.25" thickBot="1">
      <c r="A5" s="95"/>
      <c r="B5" s="102"/>
      <c r="C5" s="10" t="s">
        <v>10</v>
      </c>
      <c r="D5" s="102"/>
      <c r="E5" s="66" t="s">
        <v>11</v>
      </c>
      <c r="F5" s="66" t="s">
        <v>12</v>
      </c>
      <c r="G5" s="66" t="s">
        <v>13</v>
      </c>
      <c r="H5" s="66" t="s">
        <v>8</v>
      </c>
      <c r="I5" s="66" t="s">
        <v>9</v>
      </c>
      <c r="J5" s="11">
        <v>106</v>
      </c>
      <c r="K5" s="12">
        <v>131</v>
      </c>
      <c r="L5" s="11">
        <v>106</v>
      </c>
      <c r="M5" s="13">
        <v>131</v>
      </c>
      <c r="N5" s="9" t="s">
        <v>12</v>
      </c>
      <c r="O5" s="9" t="s">
        <v>13</v>
      </c>
      <c r="P5" s="9" t="s">
        <v>8</v>
      </c>
      <c r="Q5" s="9" t="s">
        <v>9</v>
      </c>
    </row>
    <row r="6" spans="1:17">
      <c r="A6" s="65">
        <v>1</v>
      </c>
      <c r="B6" s="74" t="s">
        <v>100</v>
      </c>
      <c r="C6" s="69" t="s">
        <v>15</v>
      </c>
      <c r="D6" s="68"/>
      <c r="E6" s="75">
        <v>2006</v>
      </c>
      <c r="F6" s="76">
        <v>1</v>
      </c>
      <c r="G6" s="77">
        <v>1670</v>
      </c>
      <c r="H6" s="76">
        <v>1670</v>
      </c>
      <c r="I6" s="76">
        <v>1670</v>
      </c>
      <c r="J6" s="71"/>
      <c r="K6" s="78"/>
      <c r="L6" s="72"/>
      <c r="M6" s="67"/>
      <c r="N6" s="70"/>
      <c r="O6" s="70"/>
      <c r="P6" s="70"/>
      <c r="Q6" s="70"/>
    </row>
    <row r="7" spans="1:17" ht="15.75" thickBot="1">
      <c r="A7" s="18">
        <v>2</v>
      </c>
      <c r="B7" s="73" t="s">
        <v>100</v>
      </c>
      <c r="C7" s="15" t="s">
        <v>15</v>
      </c>
      <c r="D7" s="14"/>
      <c r="E7" s="16" t="s">
        <v>102</v>
      </c>
      <c r="F7" s="32">
        <v>2</v>
      </c>
      <c r="G7" s="32">
        <v>3900</v>
      </c>
      <c r="H7" s="32">
        <v>7800</v>
      </c>
      <c r="I7" s="32">
        <v>7800</v>
      </c>
      <c r="J7" s="16"/>
      <c r="K7" s="14"/>
      <c r="L7" s="16"/>
      <c r="M7" s="28"/>
      <c r="N7" s="15"/>
      <c r="O7" s="15"/>
      <c r="P7" s="15"/>
      <c r="Q7" s="15"/>
    </row>
    <row r="8" spans="1:17" ht="15.75" thickBot="1">
      <c r="A8" s="23"/>
      <c r="B8" s="24" t="s">
        <v>14</v>
      </c>
      <c r="C8" s="25"/>
      <c r="D8" s="26"/>
      <c r="E8" s="26"/>
      <c r="F8" s="26">
        <f>SUM(F7:F7)</f>
        <v>2</v>
      </c>
      <c r="G8" s="26"/>
      <c r="H8" s="34">
        <f>SUM(H6:H7)</f>
        <v>9470</v>
      </c>
      <c r="I8" s="34">
        <f>SUM(I6:I7)</f>
        <v>9470</v>
      </c>
      <c r="J8" s="25"/>
      <c r="K8" s="25"/>
      <c r="L8" s="26"/>
      <c r="M8" s="30"/>
      <c r="N8" s="26">
        <f>SUM(N7:N7)</f>
        <v>0</v>
      </c>
      <c r="O8" s="26"/>
      <c r="P8" s="26">
        <f>SUM(P7:P7)</f>
        <v>0</v>
      </c>
      <c r="Q8" s="27">
        <f>SUM(Q7:Q7)</f>
        <v>0</v>
      </c>
    </row>
  </sheetData>
  <mergeCells count="6">
    <mergeCell ref="A3:A5"/>
    <mergeCell ref="B3:D3"/>
    <mergeCell ref="F3:I4"/>
    <mergeCell ref="N3:Q4"/>
    <mergeCell ref="B4:B5"/>
    <mergeCell ref="D4:D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8"/>
  <sheetViews>
    <sheetView workbookViewId="0">
      <selection activeCell="I8" sqref="I8"/>
    </sheetView>
  </sheetViews>
  <sheetFormatPr defaultRowHeight="15"/>
  <cols>
    <col min="1" max="1" width="4.42578125" customWidth="1"/>
    <col min="2" max="2" width="19.7109375" customWidth="1"/>
  </cols>
  <sheetData>
    <row r="2" spans="1:17" ht="15.75" thickBot="1">
      <c r="A2" s="1"/>
      <c r="B2" s="2" t="s">
        <v>103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>
      <c r="A3" s="93" t="s">
        <v>0</v>
      </c>
      <c r="B3" s="96"/>
      <c r="C3" s="97"/>
      <c r="D3" s="97"/>
      <c r="E3" s="3"/>
      <c r="F3" s="98" t="s">
        <v>1</v>
      </c>
      <c r="G3" s="98"/>
      <c r="H3" s="98"/>
      <c r="I3" s="99"/>
      <c r="J3" s="4" t="s">
        <v>2</v>
      </c>
      <c r="K3" s="5"/>
      <c r="L3" s="4" t="s">
        <v>3</v>
      </c>
      <c r="M3" s="6"/>
      <c r="N3" s="98" t="s">
        <v>4</v>
      </c>
      <c r="O3" s="98"/>
      <c r="P3" s="98"/>
      <c r="Q3" s="99"/>
    </row>
    <row r="4" spans="1:17" ht="23.25" thickBot="1">
      <c r="A4" s="94"/>
      <c r="B4" s="94" t="s">
        <v>80</v>
      </c>
      <c r="C4" s="7" t="s">
        <v>5</v>
      </c>
      <c r="D4" s="94" t="s">
        <v>6</v>
      </c>
      <c r="E4" s="8" t="s">
        <v>7</v>
      </c>
      <c r="F4" s="100"/>
      <c r="G4" s="100"/>
      <c r="H4" s="100"/>
      <c r="I4" s="101"/>
      <c r="J4" s="9" t="s">
        <v>8</v>
      </c>
      <c r="K4" s="9" t="s">
        <v>9</v>
      </c>
      <c r="L4" s="9" t="s">
        <v>8</v>
      </c>
      <c r="M4" s="9" t="s">
        <v>9</v>
      </c>
      <c r="N4" s="100"/>
      <c r="O4" s="100"/>
      <c r="P4" s="100"/>
      <c r="Q4" s="101"/>
    </row>
    <row r="5" spans="1:17" ht="23.25" thickBot="1">
      <c r="A5" s="95"/>
      <c r="B5" s="102"/>
      <c r="C5" s="10" t="s">
        <v>10</v>
      </c>
      <c r="D5" s="102"/>
      <c r="E5" s="66" t="s">
        <v>11</v>
      </c>
      <c r="F5" s="66" t="s">
        <v>12</v>
      </c>
      <c r="G5" s="66" t="s">
        <v>13</v>
      </c>
      <c r="H5" s="66" t="s">
        <v>8</v>
      </c>
      <c r="I5" s="66" t="s">
        <v>9</v>
      </c>
      <c r="J5" s="11">
        <v>106</v>
      </c>
      <c r="K5" s="12">
        <v>131</v>
      </c>
      <c r="L5" s="11">
        <v>106</v>
      </c>
      <c r="M5" s="13">
        <v>131</v>
      </c>
      <c r="N5" s="9" t="s">
        <v>12</v>
      </c>
      <c r="O5" s="9" t="s">
        <v>13</v>
      </c>
      <c r="P5" s="9" t="s">
        <v>8</v>
      </c>
      <c r="Q5" s="9" t="s">
        <v>9</v>
      </c>
    </row>
    <row r="6" spans="1:17">
      <c r="A6" s="79">
        <v>1</v>
      </c>
      <c r="B6" s="74" t="s">
        <v>104</v>
      </c>
      <c r="C6" s="69" t="s">
        <v>15</v>
      </c>
      <c r="D6" s="68">
        <v>10630066</v>
      </c>
      <c r="E6" s="82" t="s">
        <v>106</v>
      </c>
      <c r="F6" s="80">
        <v>1</v>
      </c>
      <c r="G6" s="81">
        <v>1222</v>
      </c>
      <c r="H6" s="80">
        <v>1222</v>
      </c>
      <c r="I6" s="80">
        <v>681.4</v>
      </c>
      <c r="J6" s="71"/>
      <c r="K6" s="78"/>
      <c r="L6" s="72"/>
      <c r="M6" s="67"/>
      <c r="N6" s="70"/>
      <c r="O6" s="70"/>
      <c r="P6" s="70"/>
      <c r="Q6" s="70"/>
    </row>
    <row r="7" spans="1:17" ht="34.5" thickBot="1">
      <c r="A7" s="17">
        <v>2</v>
      </c>
      <c r="B7" s="73" t="s">
        <v>105</v>
      </c>
      <c r="C7" s="15" t="s">
        <v>15</v>
      </c>
      <c r="D7" s="15">
        <v>10330006</v>
      </c>
      <c r="E7" s="16">
        <v>2006</v>
      </c>
      <c r="F7" s="32">
        <v>9</v>
      </c>
      <c r="G7" s="32">
        <v>499.11</v>
      </c>
      <c r="H7" s="32">
        <v>4492</v>
      </c>
      <c r="I7" s="64">
        <v>2875.4</v>
      </c>
      <c r="J7" s="16"/>
      <c r="K7" s="14"/>
      <c r="L7" s="16"/>
      <c r="M7" s="28"/>
      <c r="N7" s="15"/>
      <c r="O7" s="15"/>
      <c r="P7" s="15"/>
      <c r="Q7" s="15"/>
    </row>
    <row r="8" spans="1:17" ht="15.75" thickBot="1">
      <c r="A8" s="23"/>
      <c r="B8" s="24" t="s">
        <v>14</v>
      </c>
      <c r="C8" s="25"/>
      <c r="D8" s="26"/>
      <c r="E8" s="26"/>
      <c r="F8" s="34">
        <f>SUM(F6:F7)</f>
        <v>10</v>
      </c>
      <c r="G8" s="26"/>
      <c r="H8" s="34">
        <f>SUM(H6:H7)</f>
        <v>5714</v>
      </c>
      <c r="I8" s="34">
        <f>SUM(I6:I7)</f>
        <v>3556.8</v>
      </c>
      <c r="J8" s="25"/>
      <c r="K8" s="25"/>
      <c r="L8" s="26"/>
      <c r="M8" s="30"/>
      <c r="N8" s="26">
        <f>SUM(N7:N7)</f>
        <v>0</v>
      </c>
      <c r="O8" s="26"/>
      <c r="P8" s="26">
        <f>SUM(P7:P7)</f>
        <v>0</v>
      </c>
      <c r="Q8" s="27">
        <f>SUM(Q7:Q7)</f>
        <v>0</v>
      </c>
    </row>
  </sheetData>
  <mergeCells count="6">
    <mergeCell ref="A3:A5"/>
    <mergeCell ref="B3:D3"/>
    <mergeCell ref="F3:I4"/>
    <mergeCell ref="N3:Q4"/>
    <mergeCell ref="B4:B5"/>
    <mergeCell ref="D4:D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14"/>
  <sheetViews>
    <sheetView tabSelected="1" workbookViewId="0">
      <selection activeCell="G19" sqref="G19"/>
    </sheetView>
  </sheetViews>
  <sheetFormatPr defaultRowHeight="15"/>
  <cols>
    <col min="1" max="1" width="4.7109375" customWidth="1"/>
    <col min="2" max="2" width="20.5703125" customWidth="1"/>
  </cols>
  <sheetData>
    <row r="2" spans="1:17" ht="15.75" thickBot="1">
      <c r="A2" s="1"/>
      <c r="B2" s="2" t="s">
        <v>107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>
      <c r="A3" s="93" t="s">
        <v>0</v>
      </c>
      <c r="B3" s="96"/>
      <c r="C3" s="97"/>
      <c r="D3" s="97"/>
      <c r="E3" s="3"/>
      <c r="F3" s="98" t="s">
        <v>1</v>
      </c>
      <c r="G3" s="98"/>
      <c r="H3" s="98"/>
      <c r="I3" s="99"/>
      <c r="J3" s="4" t="s">
        <v>2</v>
      </c>
      <c r="K3" s="5"/>
      <c r="L3" s="4" t="s">
        <v>3</v>
      </c>
      <c r="M3" s="6"/>
      <c r="N3" s="98" t="s">
        <v>4</v>
      </c>
      <c r="O3" s="98"/>
      <c r="P3" s="98"/>
      <c r="Q3" s="99"/>
    </row>
    <row r="4" spans="1:17" ht="23.25" thickBot="1">
      <c r="A4" s="94"/>
      <c r="B4" s="94" t="s">
        <v>80</v>
      </c>
      <c r="C4" s="7" t="s">
        <v>5</v>
      </c>
      <c r="D4" s="94" t="s">
        <v>6</v>
      </c>
      <c r="E4" s="8" t="s">
        <v>7</v>
      </c>
      <c r="F4" s="100"/>
      <c r="G4" s="100"/>
      <c r="H4" s="100"/>
      <c r="I4" s="101"/>
      <c r="J4" s="9" t="s">
        <v>8</v>
      </c>
      <c r="K4" s="9" t="s">
        <v>9</v>
      </c>
      <c r="L4" s="9" t="s">
        <v>8</v>
      </c>
      <c r="M4" s="9" t="s">
        <v>9</v>
      </c>
      <c r="N4" s="100"/>
      <c r="O4" s="100"/>
      <c r="P4" s="100"/>
      <c r="Q4" s="101"/>
    </row>
    <row r="5" spans="1:17" ht="23.25" thickBot="1">
      <c r="A5" s="95"/>
      <c r="B5" s="102"/>
      <c r="C5" s="10" t="s">
        <v>10</v>
      </c>
      <c r="D5" s="102"/>
      <c r="E5" s="9" t="s">
        <v>11</v>
      </c>
      <c r="F5" s="9" t="s">
        <v>12</v>
      </c>
      <c r="G5" s="9" t="s">
        <v>13</v>
      </c>
      <c r="H5" s="9" t="s">
        <v>8</v>
      </c>
      <c r="I5" s="9" t="s">
        <v>9</v>
      </c>
      <c r="J5" s="11">
        <v>106</v>
      </c>
      <c r="K5" s="12">
        <v>131</v>
      </c>
      <c r="L5" s="11">
        <v>106</v>
      </c>
      <c r="M5" s="13">
        <v>131</v>
      </c>
      <c r="N5" s="9" t="s">
        <v>12</v>
      </c>
      <c r="O5" s="9" t="s">
        <v>13</v>
      </c>
      <c r="P5" s="9" t="s">
        <v>8</v>
      </c>
      <c r="Q5" s="9" t="s">
        <v>9</v>
      </c>
    </row>
    <row r="6" spans="1:17" ht="15.75" thickBot="1">
      <c r="A6" s="79">
        <v>1</v>
      </c>
      <c r="B6" s="74" t="s">
        <v>108</v>
      </c>
      <c r="C6" s="69" t="s">
        <v>15</v>
      </c>
      <c r="D6" s="43"/>
      <c r="E6" s="70">
        <v>1988</v>
      </c>
      <c r="F6" s="80">
        <v>1</v>
      </c>
      <c r="G6" s="81">
        <v>156</v>
      </c>
      <c r="H6" s="80">
        <v>156</v>
      </c>
      <c r="I6" s="80">
        <v>156</v>
      </c>
      <c r="J6" s="16"/>
      <c r="K6" s="14"/>
      <c r="L6" s="16"/>
      <c r="M6" s="28"/>
      <c r="N6" s="15"/>
      <c r="O6" s="15"/>
      <c r="P6" s="15"/>
      <c r="Q6" s="15"/>
    </row>
    <row r="7" spans="1:17" ht="15.75" thickBot="1">
      <c r="A7" s="79">
        <v>2</v>
      </c>
      <c r="B7" s="83" t="s">
        <v>109</v>
      </c>
      <c r="C7" s="69" t="s">
        <v>15</v>
      </c>
      <c r="D7" s="28"/>
      <c r="E7" s="86">
        <v>1991</v>
      </c>
      <c r="F7" s="84">
        <v>1</v>
      </c>
      <c r="G7" s="85">
        <v>556</v>
      </c>
      <c r="H7" s="84">
        <v>556</v>
      </c>
      <c r="I7" s="84">
        <v>556</v>
      </c>
      <c r="J7" s="19"/>
      <c r="K7" s="17"/>
      <c r="L7" s="19"/>
      <c r="M7" s="28"/>
      <c r="N7" s="18"/>
      <c r="O7" s="18"/>
      <c r="P7" s="18"/>
      <c r="Q7" s="18"/>
    </row>
    <row r="8" spans="1:17" ht="15.75" thickBot="1">
      <c r="A8" s="79">
        <v>3</v>
      </c>
      <c r="B8" s="83" t="s">
        <v>110</v>
      </c>
      <c r="C8" s="69" t="s">
        <v>15</v>
      </c>
      <c r="D8" s="28"/>
      <c r="E8" s="86">
        <v>1990</v>
      </c>
      <c r="F8" s="84">
        <v>1</v>
      </c>
      <c r="G8" s="85">
        <v>741</v>
      </c>
      <c r="H8" s="84">
        <v>741</v>
      </c>
      <c r="I8" s="84">
        <v>741</v>
      </c>
      <c r="J8" s="19"/>
      <c r="K8" s="17"/>
      <c r="L8" s="19"/>
      <c r="M8" s="28"/>
      <c r="N8" s="18"/>
      <c r="O8" s="18"/>
      <c r="P8" s="18"/>
      <c r="Q8" s="18"/>
    </row>
    <row r="9" spans="1:17" ht="15.75" thickBot="1">
      <c r="A9" s="79">
        <v>4</v>
      </c>
      <c r="B9" s="83" t="s">
        <v>111</v>
      </c>
      <c r="C9" s="69" t="s">
        <v>15</v>
      </c>
      <c r="D9" s="28"/>
      <c r="E9" s="86">
        <v>1991</v>
      </c>
      <c r="F9" s="84">
        <v>1</v>
      </c>
      <c r="G9" s="85">
        <v>3570</v>
      </c>
      <c r="H9" s="84">
        <v>3570</v>
      </c>
      <c r="I9" s="84">
        <v>3570</v>
      </c>
      <c r="J9" s="19"/>
      <c r="K9" s="17"/>
      <c r="L9" s="19"/>
      <c r="M9" s="28"/>
      <c r="N9" s="18"/>
      <c r="O9" s="18"/>
      <c r="P9" s="18"/>
      <c r="Q9" s="18"/>
    </row>
    <row r="10" spans="1:17" ht="15.75" thickBot="1">
      <c r="A10" s="79">
        <v>5</v>
      </c>
      <c r="B10" s="83" t="s">
        <v>112</v>
      </c>
      <c r="C10" s="69" t="s">
        <v>15</v>
      </c>
      <c r="D10" s="28"/>
      <c r="E10" s="86">
        <v>1989</v>
      </c>
      <c r="F10" s="84">
        <v>1</v>
      </c>
      <c r="G10" s="85">
        <v>284</v>
      </c>
      <c r="H10" s="84">
        <v>284</v>
      </c>
      <c r="I10" s="84">
        <v>284</v>
      </c>
      <c r="J10" s="19"/>
      <c r="K10" s="17"/>
      <c r="L10" s="19"/>
      <c r="M10" s="28"/>
      <c r="N10" s="18"/>
      <c r="O10" s="18"/>
      <c r="P10" s="18"/>
      <c r="Q10" s="18"/>
    </row>
    <row r="11" spans="1:17" ht="15.75" thickBot="1">
      <c r="A11" s="79">
        <v>6</v>
      </c>
      <c r="B11" s="83" t="s">
        <v>25</v>
      </c>
      <c r="C11" s="69" t="s">
        <v>15</v>
      </c>
      <c r="D11" s="28"/>
      <c r="E11" s="86">
        <v>1981</v>
      </c>
      <c r="F11" s="84">
        <v>2</v>
      </c>
      <c r="G11" s="85">
        <v>49</v>
      </c>
      <c r="H11" s="84">
        <v>98</v>
      </c>
      <c r="I11" s="84">
        <v>98</v>
      </c>
      <c r="J11" s="19"/>
      <c r="K11" s="17"/>
      <c r="L11" s="19"/>
      <c r="M11" s="28"/>
      <c r="N11" s="18"/>
      <c r="O11" s="18"/>
      <c r="P11" s="18"/>
      <c r="Q11" s="18"/>
    </row>
    <row r="12" spans="1:17" ht="15.75" thickBot="1">
      <c r="A12" s="79">
        <v>7</v>
      </c>
      <c r="B12" s="83" t="s">
        <v>113</v>
      </c>
      <c r="C12" s="69" t="s">
        <v>15</v>
      </c>
      <c r="D12" s="28"/>
      <c r="E12" s="86">
        <v>1984</v>
      </c>
      <c r="F12" s="84">
        <v>1</v>
      </c>
      <c r="G12" s="85">
        <v>223</v>
      </c>
      <c r="H12" s="84">
        <v>223</v>
      </c>
      <c r="I12" s="84">
        <v>223</v>
      </c>
      <c r="J12" s="19"/>
      <c r="K12" s="17"/>
      <c r="L12" s="19"/>
      <c r="M12" s="28"/>
      <c r="N12" s="18"/>
      <c r="O12" s="18"/>
      <c r="P12" s="18"/>
      <c r="Q12" s="18"/>
    </row>
    <row r="13" spans="1:17" ht="15.75" thickBot="1">
      <c r="A13" s="17">
        <v>8</v>
      </c>
      <c r="B13" s="73" t="s">
        <v>114</v>
      </c>
      <c r="C13" s="69" t="s">
        <v>15</v>
      </c>
      <c r="D13" s="28"/>
      <c r="E13" s="16" t="s">
        <v>115</v>
      </c>
      <c r="F13" s="32">
        <v>1</v>
      </c>
      <c r="G13" s="32">
        <v>453</v>
      </c>
      <c r="H13" s="32">
        <v>453</v>
      </c>
      <c r="I13" s="32">
        <v>453</v>
      </c>
      <c r="J13" s="19"/>
      <c r="K13" s="17"/>
      <c r="L13" s="19"/>
      <c r="M13" s="28"/>
      <c r="N13" s="18"/>
      <c r="O13" s="18"/>
      <c r="P13" s="18"/>
      <c r="Q13" s="18"/>
    </row>
    <row r="14" spans="1:17" ht="15.75" thickBot="1">
      <c r="A14" s="23"/>
      <c r="B14" s="37" t="s">
        <v>17</v>
      </c>
      <c r="C14" s="25"/>
      <c r="D14" s="30"/>
      <c r="E14" s="26"/>
      <c r="F14" s="40">
        <f>SUM(F6:F13)</f>
        <v>9</v>
      </c>
      <c r="G14" s="40"/>
      <c r="H14" s="40">
        <f>SUM(H6:H13)</f>
        <v>6081</v>
      </c>
      <c r="I14" s="40">
        <f>SUM(I6:I13)</f>
        <v>6081</v>
      </c>
      <c r="J14" s="25"/>
      <c r="K14" s="25"/>
      <c r="L14" s="26"/>
      <c r="M14" s="30"/>
      <c r="N14" s="26">
        <f>SUM(N6:N13)</f>
        <v>0</v>
      </c>
      <c r="O14" s="26"/>
      <c r="P14" s="26">
        <f>SUM(P6:P13)</f>
        <v>0</v>
      </c>
      <c r="Q14" s="27">
        <f>SUM(Q6:Q13)</f>
        <v>0</v>
      </c>
    </row>
  </sheetData>
  <mergeCells count="6">
    <mergeCell ref="A3:A5"/>
    <mergeCell ref="B3:D3"/>
    <mergeCell ref="F3:I4"/>
    <mergeCell ref="N3:Q4"/>
    <mergeCell ref="B4:B5"/>
    <mergeCell ref="D4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4"/>
  <sheetViews>
    <sheetView topLeftCell="A4" workbookViewId="0">
      <selection activeCell="J5" sqref="J5:M5"/>
    </sheetView>
  </sheetViews>
  <sheetFormatPr defaultRowHeight="15"/>
  <cols>
    <col min="1" max="1" width="3.85546875" customWidth="1"/>
    <col min="2" max="2" width="28.140625" customWidth="1"/>
    <col min="3" max="3" width="7.28515625" customWidth="1"/>
  </cols>
  <sheetData>
    <row r="2" spans="1:17" ht="15.75" thickBot="1">
      <c r="A2" s="1"/>
      <c r="B2" s="2" t="s">
        <v>18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>
      <c r="A3" s="93" t="s">
        <v>0</v>
      </c>
      <c r="B3" s="96"/>
      <c r="C3" s="97"/>
      <c r="D3" s="97"/>
      <c r="E3" s="3"/>
      <c r="F3" s="98" t="s">
        <v>1</v>
      </c>
      <c r="G3" s="98"/>
      <c r="H3" s="98"/>
      <c r="I3" s="99"/>
      <c r="J3" s="4" t="s">
        <v>2</v>
      </c>
      <c r="K3" s="5"/>
      <c r="L3" s="4" t="s">
        <v>3</v>
      </c>
      <c r="M3" s="6"/>
      <c r="N3" s="98" t="s">
        <v>4</v>
      </c>
      <c r="O3" s="98"/>
      <c r="P3" s="98"/>
      <c r="Q3" s="99"/>
    </row>
    <row r="4" spans="1:17" ht="23.25" thickBot="1">
      <c r="A4" s="94"/>
      <c r="B4" s="94" t="s">
        <v>33</v>
      </c>
      <c r="C4" s="7" t="s">
        <v>5</v>
      </c>
      <c r="D4" s="94" t="s">
        <v>6</v>
      </c>
      <c r="E4" s="8" t="s">
        <v>7</v>
      </c>
      <c r="F4" s="100"/>
      <c r="G4" s="100"/>
      <c r="H4" s="100"/>
      <c r="I4" s="101"/>
      <c r="J4" s="9" t="s">
        <v>8</v>
      </c>
      <c r="K4" s="9" t="s">
        <v>9</v>
      </c>
      <c r="L4" s="9" t="s">
        <v>8</v>
      </c>
      <c r="M4" s="9" t="s">
        <v>9</v>
      </c>
      <c r="N4" s="100"/>
      <c r="O4" s="100"/>
      <c r="P4" s="100"/>
      <c r="Q4" s="101"/>
    </row>
    <row r="5" spans="1:17" ht="23.25" thickBot="1">
      <c r="A5" s="95"/>
      <c r="B5" s="102"/>
      <c r="C5" s="10" t="s">
        <v>10</v>
      </c>
      <c r="D5" s="102"/>
      <c r="E5" s="9" t="s">
        <v>11</v>
      </c>
      <c r="F5" s="9" t="s">
        <v>12</v>
      </c>
      <c r="G5" s="9" t="s">
        <v>13</v>
      </c>
      <c r="H5" s="9" t="s">
        <v>8</v>
      </c>
      <c r="I5" s="9" t="s">
        <v>9</v>
      </c>
      <c r="J5" s="11">
        <v>106</v>
      </c>
      <c r="K5" s="12">
        <v>131</v>
      </c>
      <c r="L5" s="11">
        <v>106</v>
      </c>
      <c r="M5" s="13">
        <v>131</v>
      </c>
      <c r="N5" s="9" t="s">
        <v>12</v>
      </c>
      <c r="O5" s="9" t="s">
        <v>13</v>
      </c>
      <c r="P5" s="9" t="s">
        <v>8</v>
      </c>
      <c r="Q5" s="9" t="s">
        <v>9</v>
      </c>
    </row>
    <row r="6" spans="1:17">
      <c r="A6" s="17">
        <v>1</v>
      </c>
      <c r="B6" s="14" t="s">
        <v>19</v>
      </c>
      <c r="C6" s="15" t="s">
        <v>15</v>
      </c>
      <c r="D6" s="14">
        <v>10642001</v>
      </c>
      <c r="E6" s="16">
        <v>11.2005</v>
      </c>
      <c r="F6" s="32">
        <v>1</v>
      </c>
      <c r="G6" s="32">
        <v>61</v>
      </c>
      <c r="H6" s="32">
        <v>61</v>
      </c>
      <c r="I6" s="32">
        <v>61</v>
      </c>
      <c r="J6" s="16"/>
      <c r="K6" s="14"/>
      <c r="L6" s="16"/>
      <c r="M6" s="28"/>
      <c r="N6" s="15"/>
      <c r="O6" s="15"/>
      <c r="P6" s="15"/>
      <c r="Q6" s="15"/>
    </row>
    <row r="7" spans="1:17">
      <c r="A7" s="17">
        <v>2</v>
      </c>
      <c r="B7" s="14" t="s">
        <v>19</v>
      </c>
      <c r="C7" s="15" t="s">
        <v>15</v>
      </c>
      <c r="D7" s="17">
        <v>10642002</v>
      </c>
      <c r="E7" s="19" t="s">
        <v>30</v>
      </c>
      <c r="F7" s="32">
        <v>1</v>
      </c>
      <c r="G7" s="32">
        <v>61</v>
      </c>
      <c r="H7" s="33">
        <v>61</v>
      </c>
      <c r="I7" s="33">
        <v>61</v>
      </c>
      <c r="J7" s="19"/>
      <c r="K7" s="17"/>
      <c r="L7" s="19"/>
      <c r="M7" s="28"/>
      <c r="N7" s="18"/>
      <c r="O7" s="18"/>
      <c r="P7" s="18"/>
      <c r="Q7" s="18"/>
    </row>
    <row r="8" spans="1:17">
      <c r="A8" s="17">
        <v>3</v>
      </c>
      <c r="B8" s="17" t="s">
        <v>20</v>
      </c>
      <c r="C8" s="15" t="s">
        <v>15</v>
      </c>
      <c r="D8" s="17">
        <v>10642000</v>
      </c>
      <c r="E8" s="19"/>
      <c r="F8" s="32">
        <v>239</v>
      </c>
      <c r="G8" s="32">
        <v>1.1299999999999999</v>
      </c>
      <c r="H8" s="33">
        <v>270</v>
      </c>
      <c r="I8" s="33">
        <v>270</v>
      </c>
      <c r="J8" s="19"/>
      <c r="K8" s="17"/>
      <c r="L8" s="19"/>
      <c r="M8" s="28"/>
      <c r="N8" s="18"/>
      <c r="O8" s="18"/>
      <c r="P8" s="18"/>
      <c r="Q8" s="18"/>
    </row>
    <row r="9" spans="1:17">
      <c r="A9" s="17">
        <v>4</v>
      </c>
      <c r="B9" s="17" t="s">
        <v>21</v>
      </c>
      <c r="C9" s="15" t="s">
        <v>15</v>
      </c>
      <c r="D9" s="17">
        <v>10642003</v>
      </c>
      <c r="E9" s="19" t="s">
        <v>31</v>
      </c>
      <c r="F9" s="32">
        <v>1</v>
      </c>
      <c r="G9" s="32">
        <v>57</v>
      </c>
      <c r="H9" s="33">
        <v>57</v>
      </c>
      <c r="I9" s="33">
        <v>57</v>
      </c>
      <c r="J9" s="19"/>
      <c r="K9" s="17"/>
      <c r="L9" s="19"/>
      <c r="M9" s="28"/>
      <c r="N9" s="18"/>
      <c r="O9" s="18"/>
      <c r="P9" s="18"/>
      <c r="Q9" s="18"/>
    </row>
    <row r="10" spans="1:17">
      <c r="A10" s="17">
        <v>5</v>
      </c>
      <c r="B10" s="17" t="s">
        <v>22</v>
      </c>
      <c r="C10" s="15" t="s">
        <v>15</v>
      </c>
      <c r="D10" s="17">
        <v>10642004</v>
      </c>
      <c r="E10" s="19" t="s">
        <v>31</v>
      </c>
      <c r="F10" s="32">
        <v>1</v>
      </c>
      <c r="G10" s="32">
        <v>12</v>
      </c>
      <c r="H10" s="33">
        <v>12</v>
      </c>
      <c r="I10" s="33">
        <v>12</v>
      </c>
      <c r="J10" s="19"/>
      <c r="K10" s="17"/>
      <c r="L10" s="19"/>
      <c r="M10" s="28"/>
      <c r="N10" s="18"/>
      <c r="O10" s="18"/>
      <c r="P10" s="18"/>
      <c r="Q10" s="18"/>
    </row>
    <row r="11" spans="1:17">
      <c r="A11" s="17">
        <v>6</v>
      </c>
      <c r="B11" s="14" t="s">
        <v>23</v>
      </c>
      <c r="C11" s="15" t="s">
        <v>15</v>
      </c>
      <c r="D11" s="17">
        <v>10642005</v>
      </c>
      <c r="E11" s="19" t="s">
        <v>31</v>
      </c>
      <c r="F11" s="32">
        <v>14</v>
      </c>
      <c r="G11" s="32">
        <v>8.7850000000000001</v>
      </c>
      <c r="H11" s="33">
        <v>123</v>
      </c>
      <c r="I11" s="33">
        <v>123</v>
      </c>
      <c r="J11" s="19"/>
      <c r="K11" s="17"/>
      <c r="L11" s="19"/>
      <c r="M11" s="28"/>
      <c r="N11" s="18"/>
      <c r="O11" s="18"/>
      <c r="P11" s="18"/>
      <c r="Q11" s="18"/>
    </row>
    <row r="12" spans="1:17">
      <c r="A12" s="17">
        <v>7</v>
      </c>
      <c r="B12" s="17" t="s">
        <v>24</v>
      </c>
      <c r="C12" s="15" t="s">
        <v>15</v>
      </c>
      <c r="D12" s="17">
        <v>10642006</v>
      </c>
      <c r="E12" s="19" t="s">
        <v>31</v>
      </c>
      <c r="F12" s="32">
        <v>1</v>
      </c>
      <c r="G12" s="32">
        <v>6</v>
      </c>
      <c r="H12" s="33">
        <v>6</v>
      </c>
      <c r="I12" s="33">
        <v>6</v>
      </c>
      <c r="J12" s="19"/>
      <c r="K12" s="17"/>
      <c r="L12" s="19"/>
      <c r="M12" s="28"/>
      <c r="N12" s="18"/>
      <c r="O12" s="18"/>
      <c r="P12" s="18"/>
      <c r="Q12" s="18"/>
    </row>
    <row r="13" spans="1:17">
      <c r="A13" s="17">
        <v>8</v>
      </c>
      <c r="B13" s="17" t="s">
        <v>24</v>
      </c>
      <c r="C13" s="15" t="s">
        <v>15</v>
      </c>
      <c r="D13" s="17">
        <v>10642007</v>
      </c>
      <c r="E13" s="19" t="s">
        <v>31</v>
      </c>
      <c r="F13" s="32">
        <v>1</v>
      </c>
      <c r="G13" s="32">
        <v>6</v>
      </c>
      <c r="H13" s="33">
        <v>6</v>
      </c>
      <c r="I13" s="33">
        <v>6</v>
      </c>
      <c r="J13" s="19"/>
      <c r="K13" s="17"/>
      <c r="L13" s="19"/>
      <c r="M13" s="28"/>
      <c r="N13" s="18"/>
      <c r="O13" s="18"/>
      <c r="P13" s="18"/>
      <c r="Q13" s="18"/>
    </row>
    <row r="14" spans="1:17">
      <c r="A14" s="17">
        <v>9</v>
      </c>
      <c r="B14" s="17" t="s">
        <v>25</v>
      </c>
      <c r="C14" s="15" t="s">
        <v>15</v>
      </c>
      <c r="D14" s="17">
        <v>10642008</v>
      </c>
      <c r="E14" s="19" t="s">
        <v>31</v>
      </c>
      <c r="F14" s="32">
        <v>1</v>
      </c>
      <c r="G14" s="32">
        <v>57</v>
      </c>
      <c r="H14" s="33">
        <v>57</v>
      </c>
      <c r="I14" s="33">
        <v>57</v>
      </c>
      <c r="J14" s="19"/>
      <c r="K14" s="17"/>
      <c r="L14" s="19"/>
      <c r="M14" s="28"/>
      <c r="N14" s="18"/>
      <c r="O14" s="18"/>
      <c r="P14" s="18"/>
      <c r="Q14" s="18"/>
    </row>
    <row r="15" spans="1:17">
      <c r="A15" s="17">
        <v>10</v>
      </c>
      <c r="B15" s="17" t="s">
        <v>26</v>
      </c>
      <c r="C15" s="15" t="s">
        <v>15</v>
      </c>
      <c r="D15" s="17">
        <v>10642009</v>
      </c>
      <c r="E15" s="19" t="s">
        <v>31</v>
      </c>
      <c r="F15" s="32">
        <v>1</v>
      </c>
      <c r="G15" s="32">
        <v>23</v>
      </c>
      <c r="H15" s="33">
        <v>23</v>
      </c>
      <c r="I15" s="33">
        <v>23</v>
      </c>
      <c r="J15" s="19"/>
      <c r="K15" s="17"/>
      <c r="L15" s="19"/>
      <c r="M15" s="28"/>
      <c r="N15" s="18"/>
      <c r="O15" s="18"/>
      <c r="P15" s="18"/>
      <c r="Q15" s="18"/>
    </row>
    <row r="16" spans="1:17">
      <c r="A16" s="17">
        <v>11</v>
      </c>
      <c r="B16" s="17" t="s">
        <v>27</v>
      </c>
      <c r="C16" s="15" t="s">
        <v>15</v>
      </c>
      <c r="D16" s="17">
        <v>10642010</v>
      </c>
      <c r="E16" s="19" t="s">
        <v>31</v>
      </c>
      <c r="F16" s="32">
        <v>1</v>
      </c>
      <c r="G16" s="32">
        <v>156</v>
      </c>
      <c r="H16" s="33">
        <v>156</v>
      </c>
      <c r="I16" s="33">
        <v>156</v>
      </c>
      <c r="J16" s="19"/>
      <c r="K16" s="17"/>
      <c r="L16" s="19"/>
      <c r="M16" s="28"/>
      <c r="N16" s="18"/>
      <c r="O16" s="18"/>
      <c r="P16" s="18"/>
      <c r="Q16" s="18"/>
    </row>
    <row r="17" spans="1:17">
      <c r="A17" s="17">
        <v>12</v>
      </c>
      <c r="B17" s="17" t="s">
        <v>27</v>
      </c>
      <c r="C17" s="15" t="s">
        <v>15</v>
      </c>
      <c r="D17" s="17">
        <v>10642011</v>
      </c>
      <c r="E17" s="19" t="s">
        <v>32</v>
      </c>
      <c r="F17" s="32">
        <v>1</v>
      </c>
      <c r="G17" s="32">
        <v>156</v>
      </c>
      <c r="H17" s="33">
        <v>156</v>
      </c>
      <c r="I17" s="33">
        <v>156</v>
      </c>
      <c r="J17" s="19"/>
      <c r="K17" s="17"/>
      <c r="L17" s="19"/>
      <c r="M17" s="28"/>
      <c r="N17" s="18"/>
      <c r="O17" s="18"/>
      <c r="P17" s="18"/>
      <c r="Q17" s="18"/>
    </row>
    <row r="18" spans="1:17">
      <c r="A18" s="17">
        <v>13</v>
      </c>
      <c r="B18" s="17" t="s">
        <v>27</v>
      </c>
      <c r="C18" s="15" t="s">
        <v>15</v>
      </c>
      <c r="D18" s="17">
        <v>10642012</v>
      </c>
      <c r="E18" s="19" t="s">
        <v>32</v>
      </c>
      <c r="F18" s="32">
        <v>1</v>
      </c>
      <c r="G18" s="32">
        <v>156</v>
      </c>
      <c r="H18" s="33">
        <v>156</v>
      </c>
      <c r="I18" s="33">
        <v>156</v>
      </c>
      <c r="J18" s="19"/>
      <c r="K18" s="17"/>
      <c r="L18" s="19"/>
      <c r="M18" s="28"/>
      <c r="N18" s="18"/>
      <c r="O18" s="18"/>
      <c r="P18" s="18"/>
      <c r="Q18" s="18"/>
    </row>
    <row r="19" spans="1:17">
      <c r="A19" s="20">
        <v>14</v>
      </c>
      <c r="B19" s="17" t="s">
        <v>27</v>
      </c>
      <c r="C19" s="15" t="s">
        <v>15</v>
      </c>
      <c r="D19" s="20">
        <v>10642013</v>
      </c>
      <c r="E19" s="22" t="s">
        <v>32</v>
      </c>
      <c r="F19" s="32">
        <v>1</v>
      </c>
      <c r="G19" s="32">
        <v>156</v>
      </c>
      <c r="H19" s="36">
        <v>156</v>
      </c>
      <c r="I19" s="36">
        <v>156</v>
      </c>
      <c r="J19" s="19"/>
      <c r="K19" s="17"/>
      <c r="L19" s="19"/>
      <c r="M19" s="28"/>
      <c r="N19" s="18"/>
      <c r="O19" s="18"/>
      <c r="P19" s="18"/>
      <c r="Q19" s="18"/>
    </row>
    <row r="20" spans="1:17">
      <c r="A20" s="20">
        <v>15</v>
      </c>
      <c r="B20" s="20" t="s">
        <v>28</v>
      </c>
      <c r="C20" s="15" t="s">
        <v>15</v>
      </c>
      <c r="D20" s="20">
        <v>10642014</v>
      </c>
      <c r="E20" s="22" t="s">
        <v>31</v>
      </c>
      <c r="F20" s="36">
        <v>14</v>
      </c>
      <c r="G20" s="36">
        <v>9.43</v>
      </c>
      <c r="H20" s="36">
        <v>132</v>
      </c>
      <c r="I20" s="36">
        <v>132</v>
      </c>
      <c r="J20" s="19"/>
      <c r="K20" s="17"/>
      <c r="L20" s="19"/>
      <c r="M20" s="28"/>
      <c r="N20" s="18"/>
      <c r="O20" s="18"/>
      <c r="P20" s="18"/>
      <c r="Q20" s="18"/>
    </row>
    <row r="21" spans="1:17">
      <c r="A21" s="20">
        <v>16</v>
      </c>
      <c r="B21" s="20" t="s">
        <v>29</v>
      </c>
      <c r="C21" s="15" t="s">
        <v>15</v>
      </c>
      <c r="D21" s="20">
        <v>10642015</v>
      </c>
      <c r="E21" s="22" t="s">
        <v>31</v>
      </c>
      <c r="F21" s="32">
        <v>1</v>
      </c>
      <c r="G21" s="32">
        <v>287</v>
      </c>
      <c r="H21" s="36">
        <v>287</v>
      </c>
      <c r="I21" s="36">
        <v>287</v>
      </c>
      <c r="J21" s="19"/>
      <c r="K21" s="17"/>
      <c r="L21" s="19"/>
      <c r="M21" s="28"/>
      <c r="N21" s="18"/>
      <c r="O21" s="18"/>
      <c r="P21" s="18"/>
      <c r="Q21" s="18"/>
    </row>
    <row r="22" spans="1:17">
      <c r="A22" s="20">
        <v>17</v>
      </c>
      <c r="B22" s="20" t="s">
        <v>29</v>
      </c>
      <c r="C22" s="15" t="s">
        <v>15</v>
      </c>
      <c r="D22" s="20">
        <v>10642016</v>
      </c>
      <c r="E22" s="22" t="s">
        <v>31</v>
      </c>
      <c r="F22" s="32">
        <v>1</v>
      </c>
      <c r="G22" s="32">
        <v>287</v>
      </c>
      <c r="H22" s="36">
        <v>287</v>
      </c>
      <c r="I22" s="36">
        <v>287</v>
      </c>
      <c r="J22" s="19"/>
      <c r="K22" s="17"/>
      <c r="L22" s="19"/>
      <c r="M22" s="28"/>
      <c r="N22" s="18"/>
      <c r="O22" s="18"/>
      <c r="P22" s="18"/>
      <c r="Q22" s="18"/>
    </row>
    <row r="23" spans="1:17" ht="15.75" thickBot="1">
      <c r="A23" s="20">
        <v>18</v>
      </c>
      <c r="B23" s="20" t="s">
        <v>29</v>
      </c>
      <c r="C23" s="15" t="s">
        <v>15</v>
      </c>
      <c r="D23" s="20">
        <v>10642017</v>
      </c>
      <c r="E23" s="22" t="s">
        <v>31</v>
      </c>
      <c r="F23" s="32">
        <v>1</v>
      </c>
      <c r="G23" s="32">
        <v>288</v>
      </c>
      <c r="H23" s="36">
        <v>288</v>
      </c>
      <c r="I23" s="36">
        <v>288</v>
      </c>
      <c r="J23" s="22"/>
      <c r="K23" s="20"/>
      <c r="L23" s="22"/>
      <c r="M23" s="29"/>
      <c r="N23" s="21"/>
      <c r="O23" s="21"/>
      <c r="P23" s="21"/>
      <c r="Q23" s="18"/>
    </row>
    <row r="24" spans="1:17" ht="15.75" thickBot="1">
      <c r="A24" s="23"/>
      <c r="B24" s="37" t="s">
        <v>17</v>
      </c>
      <c r="C24" s="25"/>
      <c r="D24" s="25"/>
      <c r="E24" s="38"/>
      <c r="F24" s="39">
        <f>SUM(F6:F23)</f>
        <v>282</v>
      </c>
      <c r="G24" s="39"/>
      <c r="H24" s="40">
        <f>SUM(H6:H23)</f>
        <v>2294</v>
      </c>
      <c r="I24" s="40">
        <f>SUM(I6:I23)</f>
        <v>2294</v>
      </c>
      <c r="J24" s="41"/>
      <c r="K24" s="25"/>
      <c r="L24" s="41"/>
      <c r="M24" s="30"/>
      <c r="N24" s="26"/>
      <c r="O24" s="26"/>
      <c r="P24" s="27"/>
      <c r="Q24" s="42"/>
    </row>
  </sheetData>
  <mergeCells count="6">
    <mergeCell ref="A3:A5"/>
    <mergeCell ref="B3:D3"/>
    <mergeCell ref="F3:I4"/>
    <mergeCell ref="N3:Q4"/>
    <mergeCell ref="B4:B5"/>
    <mergeCell ref="D4:D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8"/>
  <sheetViews>
    <sheetView workbookViewId="0">
      <selection activeCell="I8" sqref="I8"/>
    </sheetView>
  </sheetViews>
  <sheetFormatPr defaultRowHeight="15"/>
  <cols>
    <col min="1" max="1" width="3.85546875" customWidth="1"/>
    <col min="2" max="2" width="21.85546875" customWidth="1"/>
  </cols>
  <sheetData>
    <row r="2" spans="1:17" ht="15.75" thickBot="1">
      <c r="A2" s="1"/>
      <c r="B2" s="2" t="s">
        <v>35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>
      <c r="A3" s="93" t="s">
        <v>0</v>
      </c>
      <c r="B3" s="96"/>
      <c r="C3" s="97"/>
      <c r="D3" s="97"/>
      <c r="E3" s="3"/>
      <c r="F3" s="98" t="s">
        <v>1</v>
      </c>
      <c r="G3" s="98"/>
      <c r="H3" s="98"/>
      <c r="I3" s="99"/>
      <c r="J3" s="4" t="s">
        <v>2</v>
      </c>
      <c r="K3" s="5"/>
      <c r="L3" s="4" t="s">
        <v>3</v>
      </c>
      <c r="M3" s="6"/>
      <c r="N3" s="98" t="s">
        <v>4</v>
      </c>
      <c r="O3" s="98"/>
      <c r="P3" s="98"/>
      <c r="Q3" s="99"/>
    </row>
    <row r="4" spans="1:17" ht="23.25" thickBot="1">
      <c r="A4" s="94"/>
      <c r="B4" s="94" t="s">
        <v>34</v>
      </c>
      <c r="C4" s="7" t="s">
        <v>5</v>
      </c>
      <c r="D4" s="94" t="s">
        <v>6</v>
      </c>
      <c r="E4" s="8" t="s">
        <v>7</v>
      </c>
      <c r="F4" s="100"/>
      <c r="G4" s="100"/>
      <c r="H4" s="100"/>
      <c r="I4" s="101"/>
      <c r="J4" s="9" t="s">
        <v>8</v>
      </c>
      <c r="K4" s="9" t="s">
        <v>9</v>
      </c>
      <c r="L4" s="9" t="s">
        <v>8</v>
      </c>
      <c r="M4" s="9" t="s">
        <v>9</v>
      </c>
      <c r="N4" s="100"/>
      <c r="O4" s="100"/>
      <c r="P4" s="100"/>
      <c r="Q4" s="101"/>
    </row>
    <row r="5" spans="1:17" ht="23.25" thickBot="1">
      <c r="A5" s="95"/>
      <c r="B5" s="102"/>
      <c r="C5" s="10" t="s">
        <v>10</v>
      </c>
      <c r="D5" s="102"/>
      <c r="E5" s="9" t="s">
        <v>11</v>
      </c>
      <c r="F5" s="9" t="s">
        <v>12</v>
      </c>
      <c r="G5" s="9" t="s">
        <v>13</v>
      </c>
      <c r="H5" s="9" t="s">
        <v>8</v>
      </c>
      <c r="I5" s="9" t="s">
        <v>9</v>
      </c>
      <c r="J5" s="11">
        <v>106</v>
      </c>
      <c r="K5" s="12">
        <v>131</v>
      </c>
      <c r="L5" s="11">
        <v>106</v>
      </c>
      <c r="M5" s="13">
        <v>131</v>
      </c>
      <c r="N5" s="9" t="s">
        <v>12</v>
      </c>
      <c r="O5" s="9" t="s">
        <v>13</v>
      </c>
      <c r="P5" s="9" t="s">
        <v>8</v>
      </c>
      <c r="Q5" s="9" t="s">
        <v>9</v>
      </c>
    </row>
    <row r="6" spans="1:17">
      <c r="A6" s="14">
        <v>1</v>
      </c>
      <c r="B6" s="14" t="s">
        <v>36</v>
      </c>
      <c r="C6" s="16" t="s">
        <v>15</v>
      </c>
      <c r="D6" s="49">
        <v>10630005</v>
      </c>
      <c r="E6" s="44"/>
      <c r="F6" s="15">
        <v>1</v>
      </c>
      <c r="G6" s="32">
        <v>1592</v>
      </c>
      <c r="H6" s="32">
        <v>1592</v>
      </c>
      <c r="I6" s="32">
        <v>1511.4</v>
      </c>
      <c r="J6" s="16"/>
      <c r="K6" s="14"/>
      <c r="L6" s="16"/>
      <c r="M6" s="28"/>
      <c r="N6" s="15"/>
      <c r="O6" s="15"/>
      <c r="P6" s="15"/>
      <c r="Q6" s="15"/>
    </row>
    <row r="7" spans="1:17" ht="15.75" thickBot="1">
      <c r="A7" s="20">
        <v>2</v>
      </c>
      <c r="B7" s="20" t="s">
        <v>37</v>
      </c>
      <c r="C7" s="50" t="s">
        <v>15</v>
      </c>
      <c r="D7" s="51">
        <v>10630004</v>
      </c>
      <c r="E7" s="46"/>
      <c r="F7" s="35">
        <v>1</v>
      </c>
      <c r="G7" s="36">
        <v>2000</v>
      </c>
      <c r="H7" s="36">
        <v>2000</v>
      </c>
      <c r="I7" s="36">
        <v>1900</v>
      </c>
      <c r="J7" s="19"/>
      <c r="K7" s="17"/>
      <c r="L7" s="19"/>
      <c r="M7" s="28"/>
      <c r="N7" s="18"/>
      <c r="O7" s="18"/>
      <c r="P7" s="18"/>
      <c r="Q7" s="18"/>
    </row>
    <row r="8" spans="1:17" ht="15.75" thickBot="1">
      <c r="A8" s="23"/>
      <c r="B8" s="25" t="s">
        <v>14</v>
      </c>
      <c r="C8" s="26"/>
      <c r="D8" s="26"/>
      <c r="E8" s="47"/>
      <c r="F8" s="48">
        <f>SUM(F6:F7)</f>
        <v>2</v>
      </c>
      <c r="G8" s="52"/>
      <c r="H8" s="52">
        <f>SUM(H6:H7)</f>
        <v>3592</v>
      </c>
      <c r="I8" s="52">
        <f>SUM(I6:I7)</f>
        <v>3411.4</v>
      </c>
      <c r="J8" s="41"/>
      <c r="K8" s="25"/>
      <c r="L8" s="41"/>
      <c r="M8" s="30"/>
      <c r="N8" s="26"/>
      <c r="O8" s="26"/>
      <c r="P8" s="26"/>
      <c r="Q8" s="27"/>
    </row>
  </sheetData>
  <mergeCells count="6">
    <mergeCell ref="A3:A5"/>
    <mergeCell ref="B3:D3"/>
    <mergeCell ref="F3:I4"/>
    <mergeCell ref="N3:Q4"/>
    <mergeCell ref="B4:B5"/>
    <mergeCell ref="D4:D5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8"/>
  <sheetViews>
    <sheetView topLeftCell="A8" workbookViewId="0">
      <selection activeCell="I27" sqref="I27"/>
    </sheetView>
  </sheetViews>
  <sheetFormatPr defaultRowHeight="15"/>
  <cols>
    <col min="1" max="1" width="4.28515625" customWidth="1"/>
    <col min="2" max="2" width="22.28515625" customWidth="1"/>
  </cols>
  <sheetData>
    <row r="2" spans="1:17" ht="15.75" thickBot="1">
      <c r="A2" s="1"/>
      <c r="B2" s="2" t="s">
        <v>16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>
      <c r="A3" s="93" t="s">
        <v>0</v>
      </c>
      <c r="B3" s="96"/>
      <c r="C3" s="97"/>
      <c r="D3" s="97"/>
      <c r="E3" s="3"/>
      <c r="F3" s="98" t="s">
        <v>1</v>
      </c>
      <c r="G3" s="98"/>
      <c r="H3" s="98"/>
      <c r="I3" s="99"/>
      <c r="J3" s="4" t="s">
        <v>2</v>
      </c>
      <c r="K3" s="5"/>
      <c r="L3" s="4" t="s">
        <v>3</v>
      </c>
      <c r="M3" s="6"/>
      <c r="N3" s="98" t="s">
        <v>4</v>
      </c>
      <c r="O3" s="98"/>
      <c r="P3" s="98"/>
      <c r="Q3" s="99"/>
    </row>
    <row r="4" spans="1:17" ht="23.25" thickBot="1">
      <c r="A4" s="94"/>
      <c r="B4" s="94" t="s">
        <v>70</v>
      </c>
      <c r="C4" s="7" t="s">
        <v>5</v>
      </c>
      <c r="D4" s="94" t="s">
        <v>6</v>
      </c>
      <c r="E4" s="8" t="s">
        <v>7</v>
      </c>
      <c r="F4" s="100"/>
      <c r="G4" s="100"/>
      <c r="H4" s="100"/>
      <c r="I4" s="101"/>
      <c r="J4" s="9" t="s">
        <v>8</v>
      </c>
      <c r="K4" s="9" t="s">
        <v>9</v>
      </c>
      <c r="L4" s="9" t="s">
        <v>8</v>
      </c>
      <c r="M4" s="9" t="s">
        <v>9</v>
      </c>
      <c r="N4" s="100"/>
      <c r="O4" s="100"/>
      <c r="P4" s="100"/>
      <c r="Q4" s="101"/>
    </row>
    <row r="5" spans="1:17" ht="23.25" thickBot="1">
      <c r="A5" s="95"/>
      <c r="B5" s="102"/>
      <c r="C5" s="10" t="s">
        <v>10</v>
      </c>
      <c r="D5" s="102"/>
      <c r="E5" s="9" t="s">
        <v>11</v>
      </c>
      <c r="F5" s="9" t="s">
        <v>12</v>
      </c>
      <c r="G5" s="9" t="s">
        <v>13</v>
      </c>
      <c r="H5" s="9" t="s">
        <v>8</v>
      </c>
      <c r="I5" s="9" t="s">
        <v>9</v>
      </c>
      <c r="J5" s="11">
        <v>106</v>
      </c>
      <c r="K5" s="12">
        <v>131</v>
      </c>
      <c r="L5" s="11">
        <v>106</v>
      </c>
      <c r="M5" s="13">
        <v>131</v>
      </c>
      <c r="N5" s="9" t="s">
        <v>12</v>
      </c>
      <c r="O5" s="9" t="s">
        <v>13</v>
      </c>
      <c r="P5" s="9" t="s">
        <v>8</v>
      </c>
      <c r="Q5" s="9" t="s">
        <v>9</v>
      </c>
    </row>
    <row r="6" spans="1:17">
      <c r="A6" s="17">
        <v>1</v>
      </c>
      <c r="B6" s="17" t="s">
        <v>39</v>
      </c>
      <c r="C6" s="18" t="s">
        <v>38</v>
      </c>
      <c r="D6" s="18">
        <v>10610001</v>
      </c>
      <c r="E6" s="16" t="s">
        <v>71</v>
      </c>
      <c r="F6" s="32">
        <v>1</v>
      </c>
      <c r="G6" s="55">
        <v>1684</v>
      </c>
      <c r="H6" s="32">
        <v>1684</v>
      </c>
      <c r="I6" s="32">
        <v>1120.8</v>
      </c>
      <c r="J6" s="16"/>
      <c r="K6" s="14"/>
      <c r="L6" s="16"/>
      <c r="M6" s="28"/>
      <c r="N6" s="15"/>
      <c r="O6" s="15"/>
      <c r="P6" s="15"/>
      <c r="Q6" s="15"/>
    </row>
    <row r="7" spans="1:17">
      <c r="A7" s="17">
        <v>2</v>
      </c>
      <c r="B7" s="17" t="s">
        <v>40</v>
      </c>
      <c r="C7" s="18" t="s">
        <v>38</v>
      </c>
      <c r="D7" s="18">
        <v>10610002</v>
      </c>
      <c r="E7" s="16" t="s">
        <v>72</v>
      </c>
      <c r="F7" s="32">
        <v>1</v>
      </c>
      <c r="G7" s="55">
        <v>1149</v>
      </c>
      <c r="H7" s="32">
        <v>1149</v>
      </c>
      <c r="I7" s="32">
        <v>763.8</v>
      </c>
      <c r="J7" s="19"/>
      <c r="K7" s="17"/>
      <c r="L7" s="19"/>
      <c r="M7" s="28"/>
      <c r="N7" s="18"/>
      <c r="O7" s="18"/>
      <c r="P7" s="18"/>
      <c r="Q7" s="18"/>
    </row>
    <row r="8" spans="1:17">
      <c r="A8" s="17">
        <v>3</v>
      </c>
      <c r="B8" s="17" t="s">
        <v>41</v>
      </c>
      <c r="C8" s="18" t="s">
        <v>38</v>
      </c>
      <c r="D8" s="18">
        <v>10610003</v>
      </c>
      <c r="E8" s="19" t="s">
        <v>72</v>
      </c>
      <c r="F8" s="32">
        <v>1</v>
      </c>
      <c r="G8" s="56">
        <v>1508</v>
      </c>
      <c r="H8" s="33">
        <v>1508</v>
      </c>
      <c r="I8" s="33">
        <v>1003.6</v>
      </c>
      <c r="J8" s="19"/>
      <c r="K8" s="17"/>
      <c r="L8" s="19"/>
      <c r="M8" s="28"/>
      <c r="N8" s="18"/>
      <c r="O8" s="18"/>
      <c r="P8" s="18"/>
      <c r="Q8" s="18"/>
    </row>
    <row r="9" spans="1:17">
      <c r="A9" s="17">
        <v>4</v>
      </c>
      <c r="B9" s="20" t="s">
        <v>42</v>
      </c>
      <c r="C9" s="18" t="s">
        <v>38</v>
      </c>
      <c r="D9" s="21">
        <v>10610004</v>
      </c>
      <c r="E9" s="19" t="s">
        <v>73</v>
      </c>
      <c r="F9" s="32">
        <v>5</v>
      </c>
      <c r="G9" s="56">
        <v>1620</v>
      </c>
      <c r="H9" s="33">
        <v>8100</v>
      </c>
      <c r="I9" s="33">
        <v>4725</v>
      </c>
      <c r="J9" s="19"/>
      <c r="K9" s="17"/>
      <c r="L9" s="19"/>
      <c r="M9" s="28"/>
      <c r="N9" s="18"/>
      <c r="O9" s="18"/>
      <c r="P9" s="18"/>
      <c r="Q9" s="18"/>
    </row>
    <row r="10" spans="1:17">
      <c r="A10" s="17">
        <v>5</v>
      </c>
      <c r="B10" s="14" t="s">
        <v>43</v>
      </c>
      <c r="C10" s="18" t="s">
        <v>38</v>
      </c>
      <c r="D10" s="35" t="s">
        <v>44</v>
      </c>
      <c r="E10" s="19" t="s">
        <v>74</v>
      </c>
      <c r="F10" s="32">
        <v>1</v>
      </c>
      <c r="G10" s="56">
        <v>4850</v>
      </c>
      <c r="H10" s="33">
        <v>4850</v>
      </c>
      <c r="I10" s="33">
        <v>4850</v>
      </c>
      <c r="J10" s="19"/>
      <c r="K10" s="17"/>
      <c r="L10" s="19"/>
      <c r="M10" s="28"/>
      <c r="N10" s="18"/>
      <c r="O10" s="18"/>
      <c r="P10" s="18"/>
      <c r="Q10" s="18"/>
    </row>
    <row r="11" spans="1:17">
      <c r="A11" s="17">
        <v>6</v>
      </c>
      <c r="B11" s="14" t="s">
        <v>45</v>
      </c>
      <c r="C11" s="18" t="s">
        <v>38</v>
      </c>
      <c r="D11" s="15" t="s">
        <v>46</v>
      </c>
      <c r="E11" s="19" t="s">
        <v>74</v>
      </c>
      <c r="F11" s="32">
        <v>1</v>
      </c>
      <c r="G11" s="56">
        <v>200</v>
      </c>
      <c r="H11" s="33">
        <v>200</v>
      </c>
      <c r="I11" s="33">
        <v>200</v>
      </c>
      <c r="J11" s="19"/>
      <c r="K11" s="17"/>
      <c r="L11" s="19"/>
      <c r="M11" s="28"/>
      <c r="N11" s="18"/>
      <c r="O11" s="18"/>
      <c r="P11" s="18"/>
      <c r="Q11" s="18"/>
    </row>
    <row r="12" spans="1:17">
      <c r="A12" s="17">
        <v>7</v>
      </c>
      <c r="B12" s="14" t="s">
        <v>43</v>
      </c>
      <c r="C12" s="18" t="s">
        <v>38</v>
      </c>
      <c r="D12" s="18" t="s">
        <v>47</v>
      </c>
      <c r="E12" s="19" t="s">
        <v>74</v>
      </c>
      <c r="F12" s="32">
        <v>1</v>
      </c>
      <c r="G12" s="56">
        <v>4850</v>
      </c>
      <c r="H12" s="33">
        <v>4850</v>
      </c>
      <c r="I12" s="33">
        <v>4850</v>
      </c>
      <c r="J12" s="19"/>
      <c r="K12" s="17"/>
      <c r="L12" s="19"/>
      <c r="M12" s="28"/>
      <c r="N12" s="18"/>
      <c r="O12" s="18"/>
      <c r="P12" s="18"/>
      <c r="Q12" s="18"/>
    </row>
    <row r="13" spans="1:17">
      <c r="A13" s="17">
        <v>8</v>
      </c>
      <c r="B13" s="17" t="s">
        <v>48</v>
      </c>
      <c r="C13" s="18" t="s">
        <v>38</v>
      </c>
      <c r="D13" s="18" t="s">
        <v>49</v>
      </c>
      <c r="E13" s="19" t="s">
        <v>74</v>
      </c>
      <c r="F13" s="32">
        <v>1</v>
      </c>
      <c r="G13" s="56">
        <v>100</v>
      </c>
      <c r="H13" s="33">
        <v>100</v>
      </c>
      <c r="I13" s="33">
        <v>100</v>
      </c>
      <c r="J13" s="19"/>
      <c r="K13" s="17"/>
      <c r="L13" s="19"/>
      <c r="M13" s="28"/>
      <c r="N13" s="18"/>
      <c r="O13" s="18"/>
      <c r="P13" s="18"/>
      <c r="Q13" s="18"/>
    </row>
    <row r="14" spans="1:17">
      <c r="A14" s="17">
        <v>9</v>
      </c>
      <c r="B14" s="17" t="s">
        <v>50</v>
      </c>
      <c r="C14" s="18" t="s">
        <v>38</v>
      </c>
      <c r="D14" s="18" t="s">
        <v>51</v>
      </c>
      <c r="E14" s="19" t="s">
        <v>74</v>
      </c>
      <c r="F14" s="32">
        <v>1</v>
      </c>
      <c r="G14" s="56">
        <v>610</v>
      </c>
      <c r="H14" s="33">
        <v>610</v>
      </c>
      <c r="I14" s="33">
        <v>610</v>
      </c>
      <c r="J14" s="19"/>
      <c r="K14" s="17"/>
      <c r="L14" s="19"/>
      <c r="M14" s="28"/>
      <c r="N14" s="18"/>
      <c r="O14" s="18"/>
      <c r="P14" s="18"/>
      <c r="Q14" s="18"/>
    </row>
    <row r="15" spans="1:17">
      <c r="A15" s="17">
        <v>10</v>
      </c>
      <c r="B15" s="17" t="s">
        <v>52</v>
      </c>
      <c r="C15" s="18" t="s">
        <v>38</v>
      </c>
      <c r="D15" s="18" t="s">
        <v>53</v>
      </c>
      <c r="E15" s="19" t="s">
        <v>74</v>
      </c>
      <c r="F15" s="32">
        <v>1</v>
      </c>
      <c r="G15" s="56">
        <v>60</v>
      </c>
      <c r="H15" s="33">
        <v>60</v>
      </c>
      <c r="I15" s="33">
        <v>60</v>
      </c>
      <c r="J15" s="19"/>
      <c r="K15" s="17"/>
      <c r="L15" s="19"/>
      <c r="M15" s="28"/>
      <c r="N15" s="18"/>
      <c r="O15" s="18"/>
      <c r="P15" s="18"/>
      <c r="Q15" s="18"/>
    </row>
    <row r="16" spans="1:17">
      <c r="A16" s="17">
        <v>11</v>
      </c>
      <c r="B16" s="14" t="s">
        <v>54</v>
      </c>
      <c r="C16" s="18" t="s">
        <v>38</v>
      </c>
      <c r="D16" s="18" t="s">
        <v>55</v>
      </c>
      <c r="E16" s="19" t="s">
        <v>74</v>
      </c>
      <c r="F16" s="32">
        <v>1</v>
      </c>
      <c r="G16" s="56">
        <v>3250</v>
      </c>
      <c r="H16" s="33">
        <v>3250</v>
      </c>
      <c r="I16" s="33">
        <v>3250</v>
      </c>
      <c r="J16" s="19"/>
      <c r="K16" s="17"/>
      <c r="L16" s="19"/>
      <c r="M16" s="28"/>
      <c r="N16" s="18"/>
      <c r="O16" s="18"/>
      <c r="P16" s="18"/>
      <c r="Q16" s="18"/>
    </row>
    <row r="17" spans="1:17">
      <c r="A17" s="17">
        <v>12</v>
      </c>
      <c r="B17" s="17" t="s">
        <v>56</v>
      </c>
      <c r="C17" s="18" t="s">
        <v>38</v>
      </c>
      <c r="D17" s="18" t="s">
        <v>57</v>
      </c>
      <c r="E17" s="19" t="s">
        <v>74</v>
      </c>
      <c r="F17" s="32">
        <v>1</v>
      </c>
      <c r="G17" s="56">
        <v>5550</v>
      </c>
      <c r="H17" s="33">
        <v>5550</v>
      </c>
      <c r="I17" s="33">
        <v>5550</v>
      </c>
      <c r="J17" s="19"/>
      <c r="K17" s="17"/>
      <c r="L17" s="19"/>
      <c r="M17" s="28"/>
      <c r="N17" s="18"/>
      <c r="O17" s="18"/>
      <c r="P17" s="18"/>
      <c r="Q17" s="18"/>
    </row>
    <row r="18" spans="1:17">
      <c r="A18" s="17">
        <v>13</v>
      </c>
      <c r="B18" s="17" t="s">
        <v>58</v>
      </c>
      <c r="C18" s="18" t="s">
        <v>38</v>
      </c>
      <c r="D18" s="18" t="s">
        <v>59</v>
      </c>
      <c r="E18" s="19" t="s">
        <v>74</v>
      </c>
      <c r="F18" s="32">
        <v>1</v>
      </c>
      <c r="G18" s="56">
        <v>1300</v>
      </c>
      <c r="H18" s="33">
        <v>1300</v>
      </c>
      <c r="I18" s="33">
        <v>1300</v>
      </c>
      <c r="J18" s="19"/>
      <c r="K18" s="17"/>
      <c r="L18" s="19"/>
      <c r="M18" s="28"/>
      <c r="N18" s="18"/>
      <c r="O18" s="18"/>
      <c r="P18" s="18"/>
      <c r="Q18" s="18"/>
    </row>
    <row r="19" spans="1:17">
      <c r="A19" s="17">
        <v>14</v>
      </c>
      <c r="B19" s="17" t="s">
        <v>60</v>
      </c>
      <c r="C19" s="18" t="s">
        <v>38</v>
      </c>
      <c r="D19" s="18" t="s">
        <v>61</v>
      </c>
      <c r="E19" s="19" t="s">
        <v>74</v>
      </c>
      <c r="F19" s="32">
        <v>1</v>
      </c>
      <c r="G19" s="56">
        <v>1325</v>
      </c>
      <c r="H19" s="33">
        <v>1325</v>
      </c>
      <c r="I19" s="33">
        <v>1325</v>
      </c>
      <c r="J19" s="19"/>
      <c r="K19" s="17"/>
      <c r="L19" s="19"/>
      <c r="M19" s="28"/>
      <c r="N19" s="18"/>
      <c r="O19" s="18"/>
      <c r="P19" s="18"/>
      <c r="Q19" s="18"/>
    </row>
    <row r="20" spans="1:17">
      <c r="A20" s="17">
        <v>15</v>
      </c>
      <c r="B20" s="17" t="s">
        <v>62</v>
      </c>
      <c r="C20" s="18" t="s">
        <v>38</v>
      </c>
      <c r="D20" s="18">
        <v>10620017</v>
      </c>
      <c r="E20" s="19" t="s">
        <v>75</v>
      </c>
      <c r="F20" s="32">
        <v>1</v>
      </c>
      <c r="G20" s="56">
        <v>1520</v>
      </c>
      <c r="H20" s="33">
        <v>1520</v>
      </c>
      <c r="I20" s="33">
        <v>1520</v>
      </c>
      <c r="J20" s="19"/>
      <c r="K20" s="17"/>
      <c r="L20" s="19"/>
      <c r="M20" s="28"/>
      <c r="N20" s="18"/>
      <c r="O20" s="18"/>
      <c r="P20" s="18"/>
      <c r="Q20" s="18"/>
    </row>
    <row r="21" spans="1:17">
      <c r="A21" s="17">
        <v>16</v>
      </c>
      <c r="B21" s="17" t="s">
        <v>63</v>
      </c>
      <c r="C21" s="18" t="s">
        <v>38</v>
      </c>
      <c r="D21" s="18">
        <v>10620018</v>
      </c>
      <c r="E21" s="19" t="s">
        <v>75</v>
      </c>
      <c r="F21" s="32">
        <v>1</v>
      </c>
      <c r="G21" s="56">
        <v>1400</v>
      </c>
      <c r="H21" s="33">
        <v>1400</v>
      </c>
      <c r="I21" s="33">
        <v>1400</v>
      </c>
      <c r="J21" s="19"/>
      <c r="K21" s="17"/>
      <c r="L21" s="19"/>
      <c r="M21" s="28"/>
      <c r="N21" s="18"/>
      <c r="O21" s="18"/>
      <c r="P21" s="18"/>
      <c r="Q21" s="18"/>
    </row>
    <row r="22" spans="1:17">
      <c r="A22" s="17">
        <v>17</v>
      </c>
      <c r="B22" s="17" t="s">
        <v>64</v>
      </c>
      <c r="C22" s="18" t="s">
        <v>38</v>
      </c>
      <c r="D22" s="18">
        <v>10630001</v>
      </c>
      <c r="E22" s="19" t="s">
        <v>76</v>
      </c>
      <c r="F22" s="32">
        <v>1</v>
      </c>
      <c r="G22" s="56">
        <v>968</v>
      </c>
      <c r="H22" s="33">
        <v>968</v>
      </c>
      <c r="I22" s="33">
        <v>968</v>
      </c>
      <c r="J22" s="19"/>
      <c r="K22" s="17"/>
      <c r="L22" s="19"/>
      <c r="M22" s="28"/>
      <c r="N22" s="18"/>
      <c r="O22" s="18"/>
      <c r="P22" s="18"/>
      <c r="Q22" s="18"/>
    </row>
    <row r="23" spans="1:17">
      <c r="A23" s="17">
        <v>18</v>
      </c>
      <c r="B23" s="17" t="s">
        <v>65</v>
      </c>
      <c r="C23" s="18" t="s">
        <v>38</v>
      </c>
      <c r="D23" s="18">
        <v>10630002</v>
      </c>
      <c r="E23" s="19" t="s">
        <v>77</v>
      </c>
      <c r="F23" s="32">
        <v>1</v>
      </c>
      <c r="G23" s="56">
        <v>765</v>
      </c>
      <c r="H23" s="33">
        <v>765</v>
      </c>
      <c r="I23" s="33">
        <v>765</v>
      </c>
      <c r="J23" s="19"/>
      <c r="K23" s="17"/>
      <c r="L23" s="19"/>
      <c r="M23" s="28"/>
      <c r="N23" s="18"/>
      <c r="O23" s="18"/>
      <c r="P23" s="18"/>
      <c r="Q23" s="18"/>
    </row>
    <row r="24" spans="1:17">
      <c r="A24" s="17">
        <v>19</v>
      </c>
      <c r="B24" s="17" t="s">
        <v>66</v>
      </c>
      <c r="C24" s="18" t="s">
        <v>38</v>
      </c>
      <c r="D24" s="18">
        <v>10630003</v>
      </c>
      <c r="E24" s="19" t="s">
        <v>77</v>
      </c>
      <c r="F24" s="32">
        <v>1</v>
      </c>
      <c r="G24" s="56">
        <v>638</v>
      </c>
      <c r="H24" s="33">
        <v>638</v>
      </c>
      <c r="I24" s="33">
        <v>638</v>
      </c>
      <c r="J24" s="19"/>
      <c r="K24" s="17"/>
      <c r="L24" s="19"/>
      <c r="M24" s="28"/>
      <c r="N24" s="18"/>
      <c r="O24" s="18"/>
      <c r="P24" s="18"/>
      <c r="Q24" s="18"/>
    </row>
    <row r="25" spans="1:17">
      <c r="A25" s="20">
        <v>20</v>
      </c>
      <c r="B25" s="17" t="s">
        <v>67</v>
      </c>
      <c r="C25" s="18" t="s">
        <v>38</v>
      </c>
      <c r="D25" s="21" t="s">
        <v>68</v>
      </c>
      <c r="E25" s="22" t="s">
        <v>77</v>
      </c>
      <c r="F25" s="32">
        <v>2</v>
      </c>
      <c r="G25" s="57">
        <v>510</v>
      </c>
      <c r="H25" s="36">
        <v>1020</v>
      </c>
      <c r="I25" s="36">
        <v>1020</v>
      </c>
      <c r="J25" s="19"/>
      <c r="K25" s="17"/>
      <c r="L25" s="19"/>
      <c r="M25" s="28"/>
      <c r="N25" s="18"/>
      <c r="O25" s="18"/>
      <c r="P25" s="18"/>
      <c r="Q25" s="18"/>
    </row>
    <row r="26" spans="1:17">
      <c r="A26" s="20">
        <v>21</v>
      </c>
      <c r="B26" s="17" t="s">
        <v>67</v>
      </c>
      <c r="C26" s="18" t="s">
        <v>38</v>
      </c>
      <c r="D26" s="21">
        <v>10630005</v>
      </c>
      <c r="E26" s="22" t="s">
        <v>78</v>
      </c>
      <c r="F26" s="32">
        <v>4</v>
      </c>
      <c r="G26" s="57">
        <v>392.25</v>
      </c>
      <c r="H26" s="36">
        <v>1569</v>
      </c>
      <c r="I26" s="36">
        <v>1569</v>
      </c>
      <c r="J26" s="19"/>
      <c r="K26" s="17"/>
      <c r="L26" s="19"/>
      <c r="M26" s="28"/>
      <c r="N26" s="18"/>
      <c r="O26" s="18"/>
      <c r="P26" s="18"/>
      <c r="Q26" s="18"/>
    </row>
    <row r="27" spans="1:17" ht="15.75" thickBot="1">
      <c r="A27" s="20">
        <v>22</v>
      </c>
      <c r="B27" s="17" t="s">
        <v>69</v>
      </c>
      <c r="C27" s="18" t="s">
        <v>38</v>
      </c>
      <c r="D27" s="21">
        <v>10630006</v>
      </c>
      <c r="E27" s="22" t="s">
        <v>79</v>
      </c>
      <c r="F27" s="32">
        <v>2</v>
      </c>
      <c r="G27" s="57">
        <v>1237</v>
      </c>
      <c r="H27" s="36">
        <v>2474</v>
      </c>
      <c r="I27" s="36">
        <v>2474</v>
      </c>
      <c r="J27" s="22"/>
      <c r="K27" s="20"/>
      <c r="L27" s="22"/>
      <c r="M27" s="29"/>
      <c r="N27" s="21"/>
      <c r="O27" s="21"/>
      <c r="P27" s="21"/>
      <c r="Q27" s="21"/>
    </row>
    <row r="28" spans="1:17" ht="15.75" thickBot="1">
      <c r="A28" s="23"/>
      <c r="B28" s="37" t="s">
        <v>17</v>
      </c>
      <c r="C28" s="25"/>
      <c r="D28" s="25"/>
      <c r="E28" s="26"/>
      <c r="F28" s="34">
        <f>SUM(F6:F27)</f>
        <v>31</v>
      </c>
      <c r="G28" s="34"/>
      <c r="H28" s="34">
        <f>SUM(H6:H27)</f>
        <v>44890</v>
      </c>
      <c r="I28" s="54">
        <f>SUM(I6:I27)</f>
        <v>40062.199999999997</v>
      </c>
      <c r="J28" s="25"/>
      <c r="K28" s="25"/>
      <c r="L28" s="26"/>
      <c r="M28" s="30"/>
      <c r="N28" s="26">
        <f>SUM(N6:N27)</f>
        <v>0</v>
      </c>
      <c r="O28" s="26"/>
      <c r="P28" s="26">
        <f>SUM(P6:P27)</f>
        <v>0</v>
      </c>
      <c r="Q28" s="27">
        <f>SUM(Q6:Q27)</f>
        <v>0</v>
      </c>
    </row>
  </sheetData>
  <mergeCells count="6">
    <mergeCell ref="A3:A5"/>
    <mergeCell ref="B3:D3"/>
    <mergeCell ref="F3:I4"/>
    <mergeCell ref="N3:Q4"/>
    <mergeCell ref="B4:B5"/>
    <mergeCell ref="D4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Q8"/>
  <sheetViews>
    <sheetView workbookViewId="0">
      <selection activeCell="J5" sqref="J5:M5"/>
    </sheetView>
  </sheetViews>
  <sheetFormatPr defaultRowHeight="15"/>
  <cols>
    <col min="1" max="1" width="4.42578125" customWidth="1"/>
    <col min="2" max="2" width="23.140625" customWidth="1"/>
    <col min="3" max="3" width="5.42578125" customWidth="1"/>
  </cols>
  <sheetData>
    <row r="2" spans="1:17" ht="15.75" thickBot="1">
      <c r="A2" s="1"/>
      <c r="B2" s="2" t="s">
        <v>81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>
      <c r="A3" s="93" t="s">
        <v>0</v>
      </c>
      <c r="B3" s="96"/>
      <c r="C3" s="97"/>
      <c r="D3" s="97"/>
      <c r="E3" s="3"/>
      <c r="F3" s="98" t="s">
        <v>1</v>
      </c>
      <c r="G3" s="98"/>
      <c r="H3" s="98"/>
      <c r="I3" s="99"/>
      <c r="J3" s="4" t="s">
        <v>2</v>
      </c>
      <c r="K3" s="5"/>
      <c r="L3" s="4" t="s">
        <v>3</v>
      </c>
      <c r="M3" s="6"/>
      <c r="N3" s="98" t="s">
        <v>4</v>
      </c>
      <c r="O3" s="98"/>
      <c r="P3" s="98"/>
      <c r="Q3" s="99"/>
    </row>
    <row r="4" spans="1:17" ht="23.25" thickBot="1">
      <c r="A4" s="94"/>
      <c r="B4" s="94" t="s">
        <v>80</v>
      </c>
      <c r="C4" s="7" t="s">
        <v>5</v>
      </c>
      <c r="D4" s="94" t="s">
        <v>6</v>
      </c>
      <c r="E4" s="8" t="s">
        <v>7</v>
      </c>
      <c r="F4" s="100"/>
      <c r="G4" s="100"/>
      <c r="H4" s="100"/>
      <c r="I4" s="101"/>
      <c r="J4" s="9" t="s">
        <v>8</v>
      </c>
      <c r="K4" s="9" t="s">
        <v>9</v>
      </c>
      <c r="L4" s="9" t="s">
        <v>8</v>
      </c>
      <c r="M4" s="9" t="s">
        <v>9</v>
      </c>
      <c r="N4" s="100"/>
      <c r="O4" s="100"/>
      <c r="P4" s="100"/>
      <c r="Q4" s="101"/>
    </row>
    <row r="5" spans="1:17" ht="23.25" thickBot="1">
      <c r="A5" s="95"/>
      <c r="B5" s="102"/>
      <c r="C5" s="10" t="s">
        <v>10</v>
      </c>
      <c r="D5" s="102"/>
      <c r="E5" s="9" t="s">
        <v>11</v>
      </c>
      <c r="F5" s="9" t="s">
        <v>12</v>
      </c>
      <c r="G5" s="9" t="s">
        <v>13</v>
      </c>
      <c r="H5" s="9" t="s">
        <v>8</v>
      </c>
      <c r="I5" s="9" t="s">
        <v>9</v>
      </c>
      <c r="J5" s="11">
        <v>106</v>
      </c>
      <c r="K5" s="12">
        <v>131</v>
      </c>
      <c r="L5" s="11">
        <v>106</v>
      </c>
      <c r="M5" s="13">
        <v>131</v>
      </c>
      <c r="N5" s="9" t="s">
        <v>12</v>
      </c>
      <c r="O5" s="9" t="s">
        <v>13</v>
      </c>
      <c r="P5" s="9" t="s">
        <v>8</v>
      </c>
      <c r="Q5" s="9" t="s">
        <v>9</v>
      </c>
    </row>
    <row r="6" spans="1:17" ht="15.75" thickBot="1">
      <c r="A6" s="28">
        <v>1</v>
      </c>
      <c r="B6" s="58" t="s">
        <v>82</v>
      </c>
      <c r="C6" s="59" t="s">
        <v>15</v>
      </c>
      <c r="D6" s="43">
        <v>10630001</v>
      </c>
      <c r="E6" s="32" t="s">
        <v>83</v>
      </c>
      <c r="F6" s="60">
        <v>1</v>
      </c>
      <c r="G6" s="61">
        <v>2220</v>
      </c>
      <c r="H6" s="61">
        <v>2220</v>
      </c>
      <c r="I6" s="61">
        <v>2220</v>
      </c>
      <c r="J6" s="16"/>
      <c r="K6" s="14"/>
      <c r="L6" s="16"/>
      <c r="M6" s="28"/>
      <c r="N6" s="15"/>
      <c r="O6" s="15"/>
      <c r="P6" s="15"/>
      <c r="Q6" s="15"/>
    </row>
    <row r="7" spans="1:17" ht="15.75" thickBot="1">
      <c r="A7" s="23"/>
      <c r="B7" s="24" t="s">
        <v>14</v>
      </c>
      <c r="C7" s="25"/>
      <c r="D7" s="26"/>
      <c r="E7" s="26"/>
      <c r="F7" s="26">
        <f>SUM(F6:F6)</f>
        <v>1</v>
      </c>
      <c r="G7" s="26"/>
      <c r="H7" s="26">
        <f>SUM(H6:H6)</f>
        <v>2220</v>
      </c>
      <c r="I7" s="34">
        <f>SUM(I6:I6)</f>
        <v>2220</v>
      </c>
      <c r="J7" s="25"/>
      <c r="K7" s="25"/>
      <c r="L7" s="26"/>
      <c r="M7" s="30"/>
      <c r="N7" s="26">
        <f>SUM(N6:N6)</f>
        <v>0</v>
      </c>
      <c r="O7" s="26"/>
      <c r="P7" s="26">
        <f>SUM(P6:P6)</f>
        <v>0</v>
      </c>
      <c r="Q7" s="27">
        <f>SUM(Q6:Q6)</f>
        <v>0</v>
      </c>
    </row>
    <row r="8" spans="1:17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</sheetData>
  <mergeCells count="6">
    <mergeCell ref="A3:A5"/>
    <mergeCell ref="B3:D3"/>
    <mergeCell ref="F3:I4"/>
    <mergeCell ref="N3:Q4"/>
    <mergeCell ref="B4:B5"/>
    <mergeCell ref="D4:D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R14"/>
  <sheetViews>
    <sheetView workbookViewId="0">
      <selection activeCell="J5" sqref="J5:M5"/>
    </sheetView>
  </sheetViews>
  <sheetFormatPr defaultRowHeight="15"/>
  <cols>
    <col min="1" max="1" width="4.5703125" customWidth="1"/>
    <col min="2" max="2" width="22.85546875" customWidth="1"/>
    <col min="3" max="3" width="6.42578125" customWidth="1"/>
    <col min="6" max="6" width="6" customWidth="1"/>
    <col min="7" max="7" width="7.5703125" customWidth="1"/>
    <col min="8" max="8" width="8.5703125" customWidth="1"/>
  </cols>
  <sheetData>
    <row r="2" spans="1:18" ht="15.75" thickBot="1">
      <c r="A2" s="1"/>
      <c r="B2" s="2" t="s">
        <v>84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8">
      <c r="A3" s="93" t="s">
        <v>0</v>
      </c>
      <c r="B3" s="96"/>
      <c r="C3" s="97"/>
      <c r="D3" s="97"/>
      <c r="E3" s="3"/>
      <c r="F3" s="98" t="s">
        <v>1</v>
      </c>
      <c r="G3" s="98"/>
      <c r="H3" s="98"/>
      <c r="I3" s="99"/>
      <c r="J3" s="4" t="s">
        <v>2</v>
      </c>
      <c r="K3" s="5"/>
      <c r="L3" s="4" t="s">
        <v>3</v>
      </c>
      <c r="M3" s="6"/>
      <c r="N3" s="98" t="s">
        <v>4</v>
      </c>
      <c r="O3" s="98"/>
      <c r="P3" s="98"/>
      <c r="Q3" s="99"/>
    </row>
    <row r="4" spans="1:18" ht="23.25" thickBot="1">
      <c r="A4" s="94"/>
      <c r="B4" s="94" t="s">
        <v>80</v>
      </c>
      <c r="C4" s="7" t="s">
        <v>5</v>
      </c>
      <c r="D4" s="94" t="s">
        <v>6</v>
      </c>
      <c r="E4" s="8" t="s">
        <v>7</v>
      </c>
      <c r="F4" s="100"/>
      <c r="G4" s="100"/>
      <c r="H4" s="100"/>
      <c r="I4" s="101"/>
      <c r="J4" s="9" t="s">
        <v>8</v>
      </c>
      <c r="K4" s="9" t="s">
        <v>9</v>
      </c>
      <c r="L4" s="9" t="s">
        <v>8</v>
      </c>
      <c r="M4" s="9" t="s">
        <v>9</v>
      </c>
      <c r="N4" s="100"/>
      <c r="O4" s="100"/>
      <c r="P4" s="100"/>
      <c r="Q4" s="101"/>
    </row>
    <row r="5" spans="1:18" ht="23.25" thickBot="1">
      <c r="A5" s="95"/>
      <c r="B5" s="102"/>
      <c r="C5" s="10" t="s">
        <v>10</v>
      </c>
      <c r="D5" s="102"/>
      <c r="E5" s="9" t="s">
        <v>11</v>
      </c>
      <c r="F5" s="9" t="s">
        <v>12</v>
      </c>
      <c r="G5" s="9" t="s">
        <v>13</v>
      </c>
      <c r="H5" s="9" t="s">
        <v>8</v>
      </c>
      <c r="I5" s="9" t="s">
        <v>9</v>
      </c>
      <c r="J5" s="11">
        <v>106</v>
      </c>
      <c r="K5" s="12">
        <v>131</v>
      </c>
      <c r="L5" s="11">
        <v>106</v>
      </c>
      <c r="M5" s="13">
        <v>131</v>
      </c>
      <c r="N5" s="9" t="s">
        <v>12</v>
      </c>
      <c r="O5" s="9" t="s">
        <v>13</v>
      </c>
      <c r="P5" s="9" t="s">
        <v>8</v>
      </c>
      <c r="Q5" s="9" t="s">
        <v>9</v>
      </c>
    </row>
    <row r="6" spans="1:18">
      <c r="A6" s="28">
        <v>1</v>
      </c>
      <c r="B6" s="43" t="s">
        <v>85</v>
      </c>
      <c r="C6" s="44" t="s">
        <v>15</v>
      </c>
      <c r="D6" s="43">
        <v>10630111</v>
      </c>
      <c r="E6" s="45" t="s">
        <v>88</v>
      </c>
      <c r="F6" s="60">
        <v>1</v>
      </c>
      <c r="G6" s="60">
        <v>108</v>
      </c>
      <c r="H6" s="60">
        <v>108</v>
      </c>
      <c r="I6" s="60">
        <v>108</v>
      </c>
      <c r="J6" s="16"/>
      <c r="K6" s="14"/>
      <c r="L6" s="16"/>
      <c r="M6" s="28"/>
      <c r="N6" s="15"/>
      <c r="O6" s="15"/>
      <c r="P6" s="15"/>
      <c r="Q6" s="15"/>
      <c r="R6" s="31"/>
    </row>
    <row r="7" spans="1:18">
      <c r="A7" s="28">
        <v>2</v>
      </c>
      <c r="B7" s="43" t="s">
        <v>86</v>
      </c>
      <c r="C7" s="44" t="s">
        <v>15</v>
      </c>
      <c r="D7" s="28">
        <v>10630123</v>
      </c>
      <c r="E7" s="60" t="s">
        <v>89</v>
      </c>
      <c r="F7" s="60">
        <v>1</v>
      </c>
      <c r="G7" s="62">
        <v>11575</v>
      </c>
      <c r="H7" s="62">
        <v>11575</v>
      </c>
      <c r="I7" s="62">
        <v>11575</v>
      </c>
      <c r="J7" s="19"/>
      <c r="K7" s="17"/>
      <c r="L7" s="19"/>
      <c r="M7" s="28"/>
      <c r="N7" s="18"/>
      <c r="O7" s="18"/>
      <c r="P7" s="18"/>
      <c r="Q7" s="18"/>
      <c r="R7" s="31"/>
    </row>
    <row r="8" spans="1:18">
      <c r="A8" s="28">
        <v>3</v>
      </c>
      <c r="B8" s="43" t="s">
        <v>86</v>
      </c>
      <c r="C8" s="44" t="s">
        <v>15</v>
      </c>
      <c r="D8" s="28">
        <v>10630124</v>
      </c>
      <c r="E8" s="60" t="s">
        <v>89</v>
      </c>
      <c r="F8" s="60">
        <v>1</v>
      </c>
      <c r="G8" s="62">
        <v>11575</v>
      </c>
      <c r="H8" s="62">
        <v>11575</v>
      </c>
      <c r="I8" s="62">
        <v>11575</v>
      </c>
      <c r="J8" s="19"/>
      <c r="K8" s="17"/>
      <c r="L8" s="19"/>
      <c r="M8" s="28"/>
      <c r="N8" s="18"/>
      <c r="O8" s="18"/>
      <c r="P8" s="18"/>
      <c r="Q8" s="18"/>
      <c r="R8" s="31"/>
    </row>
    <row r="9" spans="1:18">
      <c r="A9" s="28">
        <v>4</v>
      </c>
      <c r="B9" s="28" t="s">
        <v>87</v>
      </c>
      <c r="C9" s="44" t="s">
        <v>15</v>
      </c>
      <c r="D9" s="28">
        <v>10630125</v>
      </c>
      <c r="E9" s="60" t="s">
        <v>89</v>
      </c>
      <c r="F9" s="60">
        <v>1</v>
      </c>
      <c r="G9" s="62">
        <v>1800</v>
      </c>
      <c r="H9" s="62">
        <v>1800</v>
      </c>
      <c r="I9" s="62">
        <v>1800</v>
      </c>
      <c r="J9" s="19"/>
      <c r="K9" s="17"/>
      <c r="L9" s="19"/>
      <c r="M9" s="28"/>
      <c r="N9" s="18"/>
      <c r="O9" s="18"/>
      <c r="P9" s="18"/>
      <c r="Q9" s="18"/>
      <c r="R9" s="31"/>
    </row>
    <row r="10" spans="1:18">
      <c r="A10" s="28">
        <v>5</v>
      </c>
      <c r="B10" s="28" t="s">
        <v>87</v>
      </c>
      <c r="C10" s="44" t="s">
        <v>15</v>
      </c>
      <c r="D10" s="28">
        <v>10630126</v>
      </c>
      <c r="E10" s="60" t="s">
        <v>89</v>
      </c>
      <c r="F10" s="60">
        <v>1</v>
      </c>
      <c r="G10" s="62">
        <v>1800</v>
      </c>
      <c r="H10" s="62">
        <v>1800</v>
      </c>
      <c r="I10" s="62">
        <v>1800</v>
      </c>
      <c r="J10" s="19"/>
      <c r="K10" s="17"/>
      <c r="L10" s="19"/>
      <c r="M10" s="28"/>
      <c r="N10" s="18"/>
      <c r="O10" s="18"/>
      <c r="P10" s="18"/>
      <c r="Q10" s="18"/>
      <c r="R10" s="31"/>
    </row>
    <row r="11" spans="1:18">
      <c r="A11" s="28">
        <v>6</v>
      </c>
      <c r="B11" s="28" t="s">
        <v>87</v>
      </c>
      <c r="C11" s="44" t="s">
        <v>15</v>
      </c>
      <c r="D11" s="28">
        <v>10630127</v>
      </c>
      <c r="E11" s="60" t="s">
        <v>89</v>
      </c>
      <c r="F11" s="60">
        <v>1</v>
      </c>
      <c r="G11" s="62">
        <v>1800</v>
      </c>
      <c r="H11" s="62">
        <v>1800</v>
      </c>
      <c r="I11" s="62">
        <v>1800</v>
      </c>
      <c r="J11" s="19"/>
      <c r="K11" s="17"/>
      <c r="L11" s="19"/>
      <c r="M11" s="28"/>
      <c r="N11" s="18"/>
      <c r="O11" s="18"/>
      <c r="P11" s="18"/>
      <c r="Q11" s="18"/>
      <c r="R11" s="31"/>
    </row>
    <row r="12" spans="1:18" ht="15.75" thickBot="1">
      <c r="A12" s="28">
        <v>7</v>
      </c>
      <c r="B12" s="28" t="s">
        <v>87</v>
      </c>
      <c r="C12" s="44" t="s">
        <v>15</v>
      </c>
      <c r="D12" s="28">
        <v>10630128</v>
      </c>
      <c r="E12" s="60" t="s">
        <v>89</v>
      </c>
      <c r="F12" s="60">
        <v>1</v>
      </c>
      <c r="G12" s="62">
        <v>1800</v>
      </c>
      <c r="H12" s="62">
        <v>1800</v>
      </c>
      <c r="I12" s="62">
        <v>1800</v>
      </c>
      <c r="J12" s="19"/>
      <c r="K12" s="17"/>
      <c r="L12" s="19"/>
      <c r="M12" s="28"/>
      <c r="N12" s="18"/>
      <c r="O12" s="18"/>
      <c r="P12" s="18"/>
      <c r="Q12" s="18"/>
      <c r="R12" s="31"/>
    </row>
    <row r="13" spans="1:18" ht="15.75" thickBot="1">
      <c r="A13" s="23"/>
      <c r="B13" s="37" t="s">
        <v>17</v>
      </c>
      <c r="C13" s="30"/>
      <c r="D13" s="30"/>
      <c r="E13" s="26"/>
      <c r="F13" s="40">
        <f>SUM(F6:F12)</f>
        <v>7</v>
      </c>
      <c r="G13" s="40"/>
      <c r="H13" s="40">
        <f>SUM(H6:H12)</f>
        <v>30458</v>
      </c>
      <c r="I13" s="63">
        <f>SUM(I6:I12)</f>
        <v>30458</v>
      </c>
      <c r="J13" s="25"/>
      <c r="K13" s="25"/>
      <c r="L13" s="26"/>
      <c r="M13" s="30"/>
      <c r="N13" s="26">
        <f>SUM(N6:N12)</f>
        <v>0</v>
      </c>
      <c r="O13" s="26"/>
      <c r="P13" s="26">
        <f>SUM(P6:P12)</f>
        <v>0</v>
      </c>
      <c r="Q13" s="27">
        <f>SUM(Q6:Q12)</f>
        <v>0</v>
      </c>
      <c r="R13" s="31"/>
    </row>
    <row r="14" spans="1:18"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</sheetData>
  <mergeCells count="6">
    <mergeCell ref="A3:A5"/>
    <mergeCell ref="B3:D3"/>
    <mergeCell ref="F3:I4"/>
    <mergeCell ref="N3:Q4"/>
    <mergeCell ref="B4:B5"/>
    <mergeCell ref="D4:D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Q8"/>
  <sheetViews>
    <sheetView workbookViewId="0">
      <selection activeCell="J5" sqref="J5:M5"/>
    </sheetView>
  </sheetViews>
  <sheetFormatPr defaultRowHeight="15"/>
  <cols>
    <col min="1" max="1" width="2.5703125" customWidth="1"/>
    <col min="2" max="2" width="24.42578125" customWidth="1"/>
  </cols>
  <sheetData>
    <row r="2" spans="1:17" ht="15.75" thickBot="1">
      <c r="A2" s="1"/>
      <c r="B2" s="2" t="s">
        <v>90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>
      <c r="A3" s="93" t="s">
        <v>0</v>
      </c>
      <c r="B3" s="96"/>
      <c r="C3" s="97"/>
      <c r="D3" s="97"/>
      <c r="E3" s="3"/>
      <c r="F3" s="98" t="s">
        <v>1</v>
      </c>
      <c r="G3" s="98"/>
      <c r="H3" s="98"/>
      <c r="I3" s="99"/>
      <c r="J3" s="4" t="s">
        <v>2</v>
      </c>
      <c r="K3" s="5"/>
      <c r="L3" s="4" t="s">
        <v>3</v>
      </c>
      <c r="M3" s="6"/>
      <c r="N3" s="98" t="s">
        <v>4</v>
      </c>
      <c r="O3" s="98"/>
      <c r="P3" s="98"/>
      <c r="Q3" s="99"/>
    </row>
    <row r="4" spans="1:17" ht="23.25" thickBot="1">
      <c r="A4" s="94"/>
      <c r="B4" s="94" t="s">
        <v>80</v>
      </c>
      <c r="C4" s="7" t="s">
        <v>5</v>
      </c>
      <c r="D4" s="94" t="s">
        <v>6</v>
      </c>
      <c r="E4" s="8" t="s">
        <v>7</v>
      </c>
      <c r="F4" s="100"/>
      <c r="G4" s="100"/>
      <c r="H4" s="100"/>
      <c r="I4" s="101"/>
      <c r="J4" s="9" t="s">
        <v>8</v>
      </c>
      <c r="K4" s="9" t="s">
        <v>9</v>
      </c>
      <c r="L4" s="9" t="s">
        <v>8</v>
      </c>
      <c r="M4" s="9" t="s">
        <v>9</v>
      </c>
      <c r="N4" s="100"/>
      <c r="O4" s="100"/>
      <c r="P4" s="100"/>
      <c r="Q4" s="101"/>
    </row>
    <row r="5" spans="1:17" ht="23.25" thickBot="1">
      <c r="A5" s="95"/>
      <c r="B5" s="102"/>
      <c r="C5" s="10" t="s">
        <v>10</v>
      </c>
      <c r="D5" s="102"/>
      <c r="E5" s="9" t="s">
        <v>11</v>
      </c>
      <c r="F5" s="9" t="s">
        <v>12</v>
      </c>
      <c r="G5" s="9" t="s">
        <v>13</v>
      </c>
      <c r="H5" s="9" t="s">
        <v>8</v>
      </c>
      <c r="I5" s="9" t="s">
        <v>9</v>
      </c>
      <c r="J5" s="11">
        <v>106</v>
      </c>
      <c r="K5" s="12">
        <v>131</v>
      </c>
      <c r="L5" s="11">
        <v>106</v>
      </c>
      <c r="M5" s="13">
        <v>131</v>
      </c>
      <c r="N5" s="9" t="s">
        <v>12</v>
      </c>
      <c r="O5" s="9" t="s">
        <v>13</v>
      </c>
      <c r="P5" s="9" t="s">
        <v>8</v>
      </c>
      <c r="Q5" s="9" t="s">
        <v>9</v>
      </c>
    </row>
    <row r="6" spans="1:17" ht="15.75" thickBot="1">
      <c r="A6" s="28">
        <v>1</v>
      </c>
      <c r="B6" s="43" t="s">
        <v>91</v>
      </c>
      <c r="C6" s="44" t="s">
        <v>15</v>
      </c>
      <c r="D6" s="43"/>
      <c r="E6" s="60" t="s">
        <v>92</v>
      </c>
      <c r="F6" s="60">
        <v>1</v>
      </c>
      <c r="G6" s="60">
        <v>1670</v>
      </c>
      <c r="H6" s="60">
        <v>1670</v>
      </c>
      <c r="I6" s="60">
        <v>1670</v>
      </c>
      <c r="J6" s="16"/>
      <c r="K6" s="14"/>
      <c r="L6" s="16"/>
      <c r="M6" s="28"/>
      <c r="N6" s="15"/>
      <c r="O6" s="15"/>
      <c r="P6" s="15"/>
      <c r="Q6" s="15"/>
    </row>
    <row r="7" spans="1:17" ht="15.75" thickBot="1">
      <c r="A7" s="23"/>
      <c r="B7" s="24" t="s">
        <v>14</v>
      </c>
      <c r="C7" s="25"/>
      <c r="D7" s="26"/>
      <c r="E7" s="26"/>
      <c r="F7" s="26">
        <f>SUM(F6:F6)</f>
        <v>1</v>
      </c>
      <c r="G7" s="26"/>
      <c r="H7" s="26">
        <f>SUM(H6:H6)</f>
        <v>1670</v>
      </c>
      <c r="I7" s="34">
        <f>SUM(I6:I6)</f>
        <v>1670</v>
      </c>
      <c r="J7" s="25"/>
      <c r="K7" s="25"/>
      <c r="L7" s="26"/>
      <c r="M7" s="30"/>
      <c r="N7" s="26">
        <f>SUM(N6:N6)</f>
        <v>0</v>
      </c>
      <c r="O7" s="26"/>
      <c r="P7" s="26">
        <f>SUM(P6:P6)</f>
        <v>0</v>
      </c>
      <c r="Q7" s="27">
        <f>SUM(Q6:Q6)</f>
        <v>0</v>
      </c>
    </row>
    <row r="8" spans="1:17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</sheetData>
  <mergeCells count="6">
    <mergeCell ref="A3:A5"/>
    <mergeCell ref="B3:D3"/>
    <mergeCell ref="F3:I4"/>
    <mergeCell ref="N3:Q4"/>
    <mergeCell ref="B4:B5"/>
    <mergeCell ref="D4:D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Q8"/>
  <sheetViews>
    <sheetView workbookViewId="0">
      <selection activeCell="J5" sqref="J5:M5"/>
    </sheetView>
  </sheetViews>
  <sheetFormatPr defaultRowHeight="15"/>
  <cols>
    <col min="1" max="1" width="3.42578125" customWidth="1"/>
    <col min="2" max="2" width="16.42578125" customWidth="1"/>
  </cols>
  <sheetData>
    <row r="2" spans="1:17" ht="15.75" thickBot="1">
      <c r="A2" s="1"/>
      <c r="B2" s="2" t="s">
        <v>93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>
      <c r="A3" s="93" t="s">
        <v>0</v>
      </c>
      <c r="B3" s="96"/>
      <c r="C3" s="97"/>
      <c r="D3" s="97"/>
      <c r="E3" s="3"/>
      <c r="F3" s="98" t="s">
        <v>1</v>
      </c>
      <c r="G3" s="98"/>
      <c r="H3" s="98"/>
      <c r="I3" s="99"/>
      <c r="J3" s="4" t="s">
        <v>2</v>
      </c>
      <c r="K3" s="5"/>
      <c r="L3" s="4" t="s">
        <v>3</v>
      </c>
      <c r="M3" s="6"/>
      <c r="N3" s="98" t="s">
        <v>4</v>
      </c>
      <c r="O3" s="98"/>
      <c r="P3" s="98"/>
      <c r="Q3" s="99"/>
    </row>
    <row r="4" spans="1:17" ht="23.25" thickBot="1">
      <c r="A4" s="94"/>
      <c r="B4" s="94" t="s">
        <v>80</v>
      </c>
      <c r="C4" s="7" t="s">
        <v>5</v>
      </c>
      <c r="D4" s="94" t="s">
        <v>6</v>
      </c>
      <c r="E4" s="8" t="s">
        <v>7</v>
      </c>
      <c r="F4" s="100"/>
      <c r="G4" s="100"/>
      <c r="H4" s="100"/>
      <c r="I4" s="101"/>
      <c r="J4" s="9" t="s">
        <v>8</v>
      </c>
      <c r="K4" s="9" t="s">
        <v>9</v>
      </c>
      <c r="L4" s="9" t="s">
        <v>8</v>
      </c>
      <c r="M4" s="9" t="s">
        <v>9</v>
      </c>
      <c r="N4" s="100"/>
      <c r="O4" s="100"/>
      <c r="P4" s="100"/>
      <c r="Q4" s="101"/>
    </row>
    <row r="5" spans="1:17" ht="23.25" thickBot="1">
      <c r="A5" s="95"/>
      <c r="B5" s="102"/>
      <c r="C5" s="10" t="s">
        <v>10</v>
      </c>
      <c r="D5" s="102"/>
      <c r="E5" s="9" t="s">
        <v>11</v>
      </c>
      <c r="F5" s="9" t="s">
        <v>12</v>
      </c>
      <c r="G5" s="9" t="s">
        <v>13</v>
      </c>
      <c r="H5" s="9" t="s">
        <v>8</v>
      </c>
      <c r="I5" s="9" t="s">
        <v>9</v>
      </c>
      <c r="J5" s="11">
        <v>106</v>
      </c>
      <c r="K5" s="12">
        <v>131</v>
      </c>
      <c r="L5" s="11">
        <v>106</v>
      </c>
      <c r="M5" s="13">
        <v>131</v>
      </c>
      <c r="N5" s="9" t="s">
        <v>12</v>
      </c>
      <c r="O5" s="9" t="s">
        <v>13</v>
      </c>
      <c r="P5" s="9" t="s">
        <v>8</v>
      </c>
      <c r="Q5" s="9" t="s">
        <v>9</v>
      </c>
    </row>
    <row r="6" spans="1:17" ht="15.75" thickBot="1">
      <c r="A6" s="28">
        <v>1</v>
      </c>
      <c r="B6" s="43" t="s">
        <v>91</v>
      </c>
      <c r="C6" s="44" t="s">
        <v>15</v>
      </c>
      <c r="D6" s="43"/>
      <c r="E6" s="60" t="s">
        <v>92</v>
      </c>
      <c r="F6" s="60">
        <v>1</v>
      </c>
      <c r="G6" s="60">
        <v>1670</v>
      </c>
      <c r="H6" s="60">
        <v>1670</v>
      </c>
      <c r="I6" s="60">
        <v>1670</v>
      </c>
      <c r="J6" s="16"/>
      <c r="K6" s="14"/>
      <c r="L6" s="16"/>
      <c r="M6" s="28"/>
      <c r="N6" s="15"/>
      <c r="O6" s="15"/>
      <c r="P6" s="15"/>
      <c r="Q6" s="15"/>
    </row>
    <row r="7" spans="1:17" ht="15.75" thickBot="1">
      <c r="A7" s="23"/>
      <c r="B7" s="24" t="s">
        <v>14</v>
      </c>
      <c r="C7" s="25"/>
      <c r="D7" s="26"/>
      <c r="E7" s="26"/>
      <c r="F7" s="26">
        <f>SUM(F6:F6)</f>
        <v>1</v>
      </c>
      <c r="G7" s="26"/>
      <c r="H7" s="26">
        <f>SUM(H6:H6)</f>
        <v>1670</v>
      </c>
      <c r="I7" s="34">
        <f>SUM(I6:I6)</f>
        <v>1670</v>
      </c>
      <c r="J7" s="25"/>
      <c r="K7" s="25"/>
      <c r="L7" s="26"/>
      <c r="M7" s="30"/>
      <c r="N7" s="26">
        <f>SUM(N6:N6)</f>
        <v>0</v>
      </c>
      <c r="O7" s="26"/>
      <c r="P7" s="26">
        <f>SUM(P6:P6)</f>
        <v>0</v>
      </c>
      <c r="Q7" s="27">
        <f>SUM(Q6:Q6)</f>
        <v>0</v>
      </c>
    </row>
    <row r="8" spans="1:17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</sheetData>
  <mergeCells count="6">
    <mergeCell ref="A3:A5"/>
    <mergeCell ref="B3:D3"/>
    <mergeCell ref="F3:I4"/>
    <mergeCell ref="N3:Q4"/>
    <mergeCell ref="B4:B5"/>
    <mergeCell ref="D4:D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Q7"/>
  <sheetViews>
    <sheetView workbookViewId="0">
      <selection activeCell="I7" sqref="I7"/>
    </sheetView>
  </sheetViews>
  <sheetFormatPr defaultRowHeight="15"/>
  <cols>
    <col min="1" max="1" width="5.140625" customWidth="1"/>
    <col min="2" max="2" width="18.42578125" customWidth="1"/>
  </cols>
  <sheetData>
    <row r="2" spans="1:17" ht="15.75" thickBot="1">
      <c r="A2" s="1"/>
      <c r="B2" s="2" t="s">
        <v>94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>
      <c r="A3" s="93" t="s">
        <v>0</v>
      </c>
      <c r="B3" s="96"/>
      <c r="C3" s="97"/>
      <c r="D3" s="97"/>
      <c r="E3" s="3"/>
      <c r="F3" s="98" t="s">
        <v>1</v>
      </c>
      <c r="G3" s="98"/>
      <c r="H3" s="98"/>
      <c r="I3" s="99"/>
      <c r="J3" s="4" t="s">
        <v>2</v>
      </c>
      <c r="K3" s="5"/>
      <c r="L3" s="4" t="s">
        <v>3</v>
      </c>
      <c r="M3" s="6"/>
      <c r="N3" s="98" t="s">
        <v>4</v>
      </c>
      <c r="O3" s="98"/>
      <c r="P3" s="98"/>
      <c r="Q3" s="99"/>
    </row>
    <row r="4" spans="1:17" ht="23.25" thickBot="1">
      <c r="A4" s="94"/>
      <c r="B4" s="94" t="s">
        <v>80</v>
      </c>
      <c r="C4" s="7" t="s">
        <v>5</v>
      </c>
      <c r="D4" s="94" t="s">
        <v>6</v>
      </c>
      <c r="E4" s="8" t="s">
        <v>7</v>
      </c>
      <c r="F4" s="100"/>
      <c r="G4" s="100"/>
      <c r="H4" s="100"/>
      <c r="I4" s="101"/>
      <c r="J4" s="9" t="s">
        <v>8</v>
      </c>
      <c r="K4" s="9" t="s">
        <v>9</v>
      </c>
      <c r="L4" s="9" t="s">
        <v>8</v>
      </c>
      <c r="M4" s="9" t="s">
        <v>9</v>
      </c>
      <c r="N4" s="100"/>
      <c r="O4" s="100"/>
      <c r="P4" s="100"/>
      <c r="Q4" s="101"/>
    </row>
    <row r="5" spans="1:17" ht="23.25" thickBot="1">
      <c r="A5" s="95"/>
      <c r="B5" s="102"/>
      <c r="C5" s="10" t="s">
        <v>10</v>
      </c>
      <c r="D5" s="102"/>
      <c r="E5" s="9" t="s">
        <v>11</v>
      </c>
      <c r="F5" s="9" t="s">
        <v>12</v>
      </c>
      <c r="G5" s="9" t="s">
        <v>13</v>
      </c>
      <c r="H5" s="9" t="s">
        <v>8</v>
      </c>
      <c r="I5" s="9" t="s">
        <v>9</v>
      </c>
      <c r="J5" s="11">
        <v>106</v>
      </c>
      <c r="K5" s="12">
        <v>131</v>
      </c>
      <c r="L5" s="11">
        <v>106</v>
      </c>
      <c r="M5" s="13">
        <v>131</v>
      </c>
      <c r="N5" s="9" t="s">
        <v>12</v>
      </c>
      <c r="O5" s="9" t="s">
        <v>13</v>
      </c>
      <c r="P5" s="9" t="s">
        <v>8</v>
      </c>
      <c r="Q5" s="9" t="s">
        <v>9</v>
      </c>
    </row>
    <row r="6" spans="1:17" ht="15.75" thickBot="1">
      <c r="A6" s="28">
        <v>1</v>
      </c>
      <c r="B6" s="43" t="s">
        <v>95</v>
      </c>
      <c r="C6" s="44" t="s">
        <v>15</v>
      </c>
      <c r="D6" s="43">
        <v>10630012</v>
      </c>
      <c r="E6" s="60"/>
      <c r="F6" s="60">
        <v>1</v>
      </c>
      <c r="G6" s="60">
        <v>331</v>
      </c>
      <c r="H6" s="60">
        <v>331</v>
      </c>
      <c r="I6" s="60">
        <v>232.2</v>
      </c>
      <c r="J6" s="16"/>
      <c r="K6" s="14"/>
      <c r="L6" s="16"/>
      <c r="M6" s="28"/>
      <c r="N6" s="15"/>
      <c r="O6" s="15"/>
      <c r="P6" s="15"/>
      <c r="Q6" s="15"/>
    </row>
    <row r="7" spans="1:17" ht="15.75" thickBot="1">
      <c r="A7" s="23"/>
      <c r="B7" s="24" t="s">
        <v>14</v>
      </c>
      <c r="C7" s="25"/>
      <c r="D7" s="26"/>
      <c r="E7" s="26"/>
      <c r="F7" s="26">
        <f>SUM(F6:F6)</f>
        <v>1</v>
      </c>
      <c r="G7" s="26"/>
      <c r="H7" s="34">
        <f>SUM(H6:H6)</f>
        <v>331</v>
      </c>
      <c r="I7" s="34">
        <f>SUM(I6:I6)</f>
        <v>232.2</v>
      </c>
      <c r="J7" s="25"/>
      <c r="K7" s="25"/>
      <c r="L7" s="26"/>
      <c r="M7" s="30"/>
      <c r="N7" s="26">
        <f>SUM(N6:N6)</f>
        <v>0</v>
      </c>
      <c r="O7" s="26"/>
      <c r="P7" s="26">
        <f>SUM(P6:P6)</f>
        <v>0</v>
      </c>
      <c r="Q7" s="27">
        <f>SUM(Q6:Q6)</f>
        <v>0</v>
      </c>
    </row>
  </sheetData>
  <mergeCells count="6">
    <mergeCell ref="A3:A5"/>
    <mergeCell ref="B3:D3"/>
    <mergeCell ref="F3:I4"/>
    <mergeCell ref="N3:Q4"/>
    <mergeCell ref="B4:B5"/>
    <mergeCell ref="D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Богданівка</vt:lpstr>
      <vt:lpstr>Гоголів</vt:lpstr>
      <vt:lpstr>Зазим"є</vt:lpstr>
      <vt:lpstr>Калинівка</vt:lpstr>
      <vt:lpstr>Княжичі</vt:lpstr>
      <vt:lpstr>Літочки</vt:lpstr>
      <vt:lpstr>Михайлівка</vt:lpstr>
      <vt:lpstr>Підлісся</vt:lpstr>
      <vt:lpstr>Рожни</vt:lpstr>
      <vt:lpstr>Світильня</vt:lpstr>
      <vt:lpstr>Соболівка</vt:lpstr>
      <vt:lpstr>Тарасівка</vt:lpstr>
      <vt:lpstr>Требухів</vt:lpstr>
      <vt:lpstr>Шевченково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2017-02-24T13:13:12Z</dcterms:modified>
</cp:coreProperties>
</file>