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8290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<sst xmlns="http://schemas.openxmlformats.org/spreadsheetml/2006/main" count="344" uniqueCount="269">
  <si>
    <t>Броварський р-н</t>
  </si>
  <si>
    <t>РОЗПОДІЛ</t>
  </si>
  <si>
    <t>видатків бюджет Броварського району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</si>
  <si>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</si>
  <si>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</si>
  <si>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</si>
  <si>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</si>
  <si>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</si>
  <si>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</si>
  <si>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</si>
  <si>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</si>
  <si>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</si>
  <si>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</si>
  <si>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</si>
  <si>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</si>
  <si>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</si>
  <si>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</si>
  <si>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</si>
  <si>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</si>
  <si>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</si>
  <si>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</si>
  <si>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</si>
  <si>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</si>
  <si>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</si>
  <si>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0118600</t>
  </si>
  <si>
    <t>0133</t>
  </si>
  <si>
    <t>8600</t>
  </si>
  <si>
    <t>Інші видатки</t>
  </si>
  <si>
    <t>0300000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</si>
  <si>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</si>
  <si>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</si>
  <si>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</si>
  <si>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</si>
  <si>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</si>
  <si>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</si>
  <si>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</si>
  <si>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</si>
  <si>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</si>
  <si>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</si>
  <si>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</si>
  <si>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</si>
  <si>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</si>
  <si>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</si>
  <si>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</si>
  <si>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</si>
  <si>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</si>
  <si>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</si>
  <si>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</si>
  <si>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</si>
  <si>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</si>
  <si>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</si>
  <si>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</si>
  <si>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</si>
  <si>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</si>
  <si>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</si>
  <si>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</si>
  <si>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</si>
  <si>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</si>
  <si>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</si>
  <si>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</si>
  <si>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</si>
  <si>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</si>
  <si>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</si>
  <si>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</si>
  <si>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</si>
  <si>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</si>
  <si>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</si>
  <si>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</si>
  <si>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0314200</t>
  </si>
  <si>
    <t>0829</t>
  </si>
  <si>
    <t>4200</t>
  </si>
  <si>
    <t>Інші культурно-освітні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</si>
  <si>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</si>
  <si>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</si>
  <si>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</si>
  <si>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</si>
  <si>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</si>
  <si>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</si>
  <si>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</si>
  <si>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</si>
  <si>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</si>
  <si>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</si>
  <si>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0315031</t>
  </si>
  <si>
    <t>5031</t>
  </si>
  <si>
    <t>Утримання та навчально-тренувальна робота комунальних дитячо-юнацьких спортивних шкіл</t>
  </si>
  <si>
    <t>0318600</t>
  </si>
  <si>
    <t>1000000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</si>
  <si>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</si>
  <si>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</si>
  <si>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</si>
  <si>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</si>
  <si>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</si>
  <si>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1011030</t>
  </si>
  <si>
    <t>1030</t>
  </si>
  <si>
    <t>Надання загальної середньої освіти вечiрнiми (змінними) школами</t>
  </si>
  <si>
    <t>1011060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</si>
  <si>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</si>
  <si>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</si>
  <si>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</si>
  <si>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</si>
  <si>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</si>
  <si>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</si>
  <si>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</si>
  <si>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</si>
  <si>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</si>
  <si>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</si>
  <si>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</si>
  <si>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</si>
  <si>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</si>
  <si>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</si>
  <si>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</si>
  <si>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</si>
  <si>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</si>
  <si>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</si>
  <si>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</si>
  <si>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</si>
  <si>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</si>
  <si>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</si>
  <si>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</si>
  <si>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</si>
  <si>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1500000</t>
  </si>
  <si>
    <t>1510000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</si>
  <si>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</si>
  <si>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</si>
  <si>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1512220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</si>
  <si>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</si>
  <si>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</si>
  <si>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</si>
  <si>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</si>
  <si>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</si>
  <si>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</si>
  <si>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</si>
  <si>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</si>
  <si>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</si>
  <si>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</si>
  <si>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</si>
  <si>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</si>
  <si>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</si>
  <si>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</si>
  <si>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</si>
  <si>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</si>
  <si>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</si>
  <si>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</si>
  <si>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</si>
  <si>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</si>
  <si>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</si>
  <si>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</si>
  <si>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</si>
  <si>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</si>
  <si>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</si>
  <si>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</si>
  <si>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</si>
  <si>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</si>
  <si>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</si>
  <si>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</si>
  <si>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</si>
  <si>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</si>
  <si>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</si>
  <si>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</si>
  <si>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</si>
  <si>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</si>
  <si>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</si>
  <si>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</si>
  <si>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</si>
  <si>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</si>
  <si>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</si>
  <si>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</si>
  <si>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</si>
  <si>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</si>
  <si>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</si>
  <si>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</si>
  <si>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</si>
  <si>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</si>
  <si>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</si>
  <si>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</si>
  <si>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</si>
  <si>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</si>
  <si>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</si>
  <si>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</si>
  <si>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</si>
  <si>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</si>
  <si>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</si>
  <si>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</si>
  <si>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</si>
  <si>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</si>
  <si>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</si>
  <si>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</si>
  <si>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</si>
  <si>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</si>
  <si>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</si>
  <si>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</si>
  <si>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</si>
  <si>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</si>
  <si>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</si>
  <si>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</si>
  <si>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на догляд за інвалідом і чи іі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</si>
  <si>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</si>
  <si>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</si>
  <si>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</si>
  <si>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</si>
  <si>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</si>
  <si>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</si>
  <si>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</si>
  <si>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</si>
  <si>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</si>
  <si>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</si>
  <si>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</si>
  <si>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</si>
  <si>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</si>
  <si>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</si>
  <si>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</si>
  <si>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</si>
  <si>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</si>
  <si>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</si>
  <si>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</si>
  <si>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</si>
  <si>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</t>
  </si>
  <si>
    <t>1518600</t>
  </si>
  <si>
    <t>2400000</t>
  </si>
  <si>
    <t>2410000</t>
  </si>
  <si>
    <t>2414060</t>
  </si>
  <si>
    <t>0824</t>
  </si>
  <si>
    <t>4060</t>
  </si>
  <si>
    <t>Бібліотеки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</si>
  <si>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</si>
  <si>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</si>
  <si>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</si>
  <si>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</si>
  <si>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</si>
  <si>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</si>
  <si>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</si>
  <si>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</si>
  <si>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2417210</t>
  </si>
  <si>
    <t>7210</t>
  </si>
  <si>
    <t>Підтримка засобів масової інформації</t>
  </si>
  <si>
    <t>2417212</t>
  </si>
  <si>
    <t>0830</t>
  </si>
  <si>
    <t>7212</t>
  </si>
  <si>
    <t>Підтримка періодичних видань (газет та журналів)</t>
  </si>
  <si>
    <t>7600000</t>
  </si>
  <si>
    <t>7610000</t>
  </si>
  <si>
    <t>7618010</t>
  </si>
  <si>
    <t>8010</t>
  </si>
  <si>
    <t>Резервний фонд</t>
  </si>
  <si>
    <t>7618120</t>
  </si>
  <si>
    <t>0180</t>
  </si>
  <si>
    <t>8120</t>
  </si>
  <si>
    <t>Реверсна дотація</t>
  </si>
  <si>
    <t>7618290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</si>
  <si>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</si>
  <si>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</si>
  <si>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7618600</t>
  </si>
  <si>
    <t>7618800</t>
  </si>
  <si>
    <t>8800</t>
  </si>
  <si>
    <t>Інші субвенції</t>
  </si>
  <si>
    <t xml:space="preserve"> </t>
  </si>
  <si>
    <t>Районна рада Броварського району</t>
  </si>
  <si>
    <t>до рішення сесії Броварської районної ради</t>
  </si>
  <si>
    <t xml:space="preserve">Голова  ради </t>
  </si>
  <si>
    <t>Управління фінансів Броварської районної державної адміністрації</t>
  </si>
  <si>
    <t>Відділ культури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</si>
  <si>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</si>
  <si>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освіти Броварської районної державної адміністрації</t>
  </si>
  <si>
    <t xml:space="preserve">Броварська районна Державна адміністрація </t>
  </si>
  <si>
    <t>С.М. Гришко</t>
  </si>
  <si>
    <t xml:space="preserve">від 22.12.2016 № 254-21 позач.-VІІ        </t>
  </si>
  <si>
    <t xml:space="preserve">(в редакції сесії райради від 23.03.2017 </t>
  </si>
  <si>
    <t>№ 271-25-VІІ)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</si>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</sst>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showZeros="0" tabSelected="1" zoomScalePageLayoutView="0" workbookViewId="0" topLeftCell="A1">
      <selection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4.625" style="0" customWidth="1"/>
    <col min="10" max="11" width="12.75390625" style="0" customWidth="1"/>
    <col min="12" max="13" width="11.75390625" style="0" customWidth="1"/>
    <col min="14" max="15" width="12.75390625" style="0" customWidth="1"/>
    <col min="16" max="16" width="13.875" style="0" customWidth="1"/>
  </cols>
  <sheetData>
    <row r="1" spans="1:14" ht="15">
      <c r="A1" s="22" t="s">
        <v>0</v>
      </c>
      <c r="M1" s="34" t="s">
        <v>268</v>
      </c>
      <c r="N1" s="23"/>
    </row>
    <row r="2" spans="1:15" ht="15">
      <c r="A2" s="22"/>
      <c r="M2" s="34" t="s">
        <v>257</v>
      </c>
      <c r="N2" s="34"/>
      <c r="O2" s="35"/>
    </row>
    <row r="3" spans="1:15" ht="15">
      <c r="A3" s="22"/>
      <c r="M3" s="31" t="s">
        <v>265</v>
      </c>
      <c r="N3" s="31"/>
      <c r="O3" s="31"/>
    </row>
    <row r="4" spans="1:14" ht="15">
      <c r="A4" s="22"/>
      <c r="M4" s="36" t="s">
        <v>266</v>
      </c>
      <c r="N4" s="24"/>
    </row>
    <row r="5" spans="1:14" ht="15">
      <c r="A5" s="22"/>
      <c r="M5" s="37" t="s">
        <v>267</v>
      </c>
      <c r="N5" s="24"/>
    </row>
    <row r="6" spans="1:16" ht="15.75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75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ht="12.75">
      <c r="P8" s="1" t="s">
        <v>3</v>
      </c>
    </row>
    <row r="9" spans="1:16" ht="12.75">
      <c r="A9" s="30" t="s">
        <v>4</v>
      </c>
      <c r="B9" s="30" t="s">
        <v>5</v>
      </c>
      <c r="C9" s="30" t="s">
        <v>6</v>
      </c>
      <c r="D9" s="28" t="s">
        <v>7</v>
      </c>
      <c r="E9" s="28" t="s">
        <v>8</v>
      </c>
      <c r="F9" s="28"/>
      <c r="G9" s="28"/>
      <c r="H9" s="28"/>
      <c r="I9" s="28"/>
      <c r="J9" s="28" t="s">
        <v>15</v>
      </c>
      <c r="K9" s="28"/>
      <c r="L9" s="28"/>
      <c r="M9" s="28"/>
      <c r="N9" s="28"/>
      <c r="O9" s="28"/>
      <c r="P9" s="29" t="s">
        <v>17</v>
      </c>
    </row>
    <row r="10" spans="1:16" ht="12.75">
      <c r="A10" s="28"/>
      <c r="B10" s="28"/>
      <c r="C10" s="28"/>
      <c r="D10" s="28"/>
      <c r="E10" s="29" t="s">
        <v>9</v>
      </c>
      <c r="F10" s="28" t="s">
        <v>10</v>
      </c>
      <c r="G10" s="28" t="s">
        <v>11</v>
      </c>
      <c r="H10" s="28"/>
      <c r="I10" s="28" t="s">
        <v>14</v>
      </c>
      <c r="J10" s="29" t="s">
        <v>9</v>
      </c>
      <c r="K10" s="28" t="s">
        <v>10</v>
      </c>
      <c r="L10" s="28" t="s">
        <v>11</v>
      </c>
      <c r="M10" s="28"/>
      <c r="N10" s="28" t="s">
        <v>14</v>
      </c>
      <c r="O10" s="3" t="s">
        <v>11</v>
      </c>
      <c r="P10" s="28"/>
    </row>
    <row r="11" spans="1:16" ht="12.75">
      <c r="A11" s="28"/>
      <c r="B11" s="28"/>
      <c r="C11" s="28"/>
      <c r="D11" s="28"/>
      <c r="E11" s="28"/>
      <c r="F11" s="28"/>
      <c r="G11" s="28" t="s">
        <v>12</v>
      </c>
      <c r="H11" s="28" t="s">
        <v>13</v>
      </c>
      <c r="I11" s="28"/>
      <c r="J11" s="28"/>
      <c r="K11" s="28"/>
      <c r="L11" s="28" t="s">
        <v>12</v>
      </c>
      <c r="M11" s="28" t="s">
        <v>13</v>
      </c>
      <c r="N11" s="28"/>
      <c r="O11" s="28" t="s">
        <v>16</v>
      </c>
      <c r="P11" s="28"/>
    </row>
    <row r="12" spans="1:16" ht="4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18</v>
      </c>
      <c r="B14" s="6"/>
      <c r="C14" s="7"/>
      <c r="D14" s="17" t="s">
        <v>256</v>
      </c>
      <c r="E14" s="18">
        <v>2050276</v>
      </c>
      <c r="F14" s="19">
        <v>2050276</v>
      </c>
      <c r="G14" s="19">
        <v>1426781</v>
      </c>
      <c r="H14" s="19">
        <v>95000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aca="true" t="shared" si="0" ref="P14:P45">E14+J14</f>
        <v>2050276</v>
      </c>
    </row>
    <row r="15" spans="1:16" ht="12.75">
      <c r="A15" s="5" t="s">
        <v>19</v>
      </c>
      <c r="B15" s="6"/>
      <c r="C15" s="7"/>
      <c r="D15" s="17" t="s">
        <v>256</v>
      </c>
      <c r="E15" s="18">
        <v>2050276</v>
      </c>
      <c r="F15" s="19">
        <v>2050276</v>
      </c>
      <c r="G15" s="19">
        <v>1426781</v>
      </c>
      <c r="H15" s="19">
        <v>95000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t="shared" si="0"/>
        <v>2050276</v>
      </c>
    </row>
    <row r="16" spans="1:16" ht="76.5">
      <c r="A16" s="5" t="s">
        <v>20</v>
      </c>
      <c r="B16" s="5" t="s">
        <v>22</v>
      </c>
      <c r="C16" s="10" t="s">
        <v>21</v>
      </c>
      <c r="D16" s="8" t="s">
        <v>23</v>
      </c>
      <c r="E16" s="18">
        <v>1985276</v>
      </c>
      <c r="F16" s="19">
        <v>1985276</v>
      </c>
      <c r="G16" s="19">
        <v>1426781</v>
      </c>
      <c r="H16" s="19">
        <v>95000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 t="shared" si="0"/>
        <v>1985276</v>
      </c>
    </row>
    <row r="17" spans="1:16" ht="12.75">
      <c r="A17" s="5" t="s">
        <v>24</v>
      </c>
      <c r="B17" s="5" t="s">
        <v>26</v>
      </c>
      <c r="C17" s="10" t="s">
        <v>25</v>
      </c>
      <c r="D17" s="8" t="s">
        <v>27</v>
      </c>
      <c r="E17" s="18">
        <v>65000</v>
      </c>
      <c r="F17" s="19">
        <v>65000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 t="shared" si="0"/>
        <v>65000</v>
      </c>
    </row>
    <row r="18" spans="1:16" ht="25.5">
      <c r="A18" s="5" t="s">
        <v>28</v>
      </c>
      <c r="B18" s="6"/>
      <c r="C18" s="7"/>
      <c r="D18" s="17" t="s">
        <v>263</v>
      </c>
      <c r="E18" s="18">
        <v>199348410.75</v>
      </c>
      <c r="F18" s="19">
        <v>199348410.75</v>
      </c>
      <c r="G18" s="19">
        <v>3411725</v>
      </c>
      <c r="H18" s="19">
        <v>16192</v>
      </c>
      <c r="I18" s="19">
        <v>0</v>
      </c>
      <c r="J18" s="18">
        <v>23791261.78</v>
      </c>
      <c r="K18" s="19">
        <v>12500000</v>
      </c>
      <c r="L18" s="19">
        <v>6720000</v>
      </c>
      <c r="M18" s="19">
        <v>2100500</v>
      </c>
      <c r="N18" s="19">
        <v>11291261.78</v>
      </c>
      <c r="O18" s="19">
        <v>11291261.78</v>
      </c>
      <c r="P18" s="18">
        <f t="shared" si="0"/>
        <v>223139672.53</v>
      </c>
    </row>
    <row r="19" spans="1:16" ht="25.5">
      <c r="A19" s="5" t="s">
        <v>29</v>
      </c>
      <c r="B19" s="6"/>
      <c r="C19" s="7"/>
      <c r="D19" s="17" t="s">
        <v>263</v>
      </c>
      <c r="E19" s="18">
        <v>199348410.75</v>
      </c>
      <c r="F19" s="19">
        <v>199348410.75</v>
      </c>
      <c r="G19" s="19">
        <v>3411725</v>
      </c>
      <c r="H19" s="19">
        <v>16192</v>
      </c>
      <c r="I19" s="19">
        <v>0</v>
      </c>
      <c r="J19" s="18">
        <v>23791261.78</v>
      </c>
      <c r="K19" s="19">
        <v>12500000</v>
      </c>
      <c r="L19" s="19">
        <v>6720000</v>
      </c>
      <c r="M19" s="19">
        <v>2100500</v>
      </c>
      <c r="N19" s="19">
        <v>11291261.78</v>
      </c>
      <c r="O19" s="19">
        <v>11291261.78</v>
      </c>
      <c r="P19" s="18">
        <f t="shared" si="0"/>
        <v>223139672.53</v>
      </c>
    </row>
    <row r="20" spans="1:16" ht="25.5">
      <c r="A20" s="5" t="s">
        <v>30</v>
      </c>
      <c r="B20" s="5" t="s">
        <v>32</v>
      </c>
      <c r="C20" s="10" t="s">
        <v>31</v>
      </c>
      <c r="D20" s="8" t="s">
        <v>33</v>
      </c>
      <c r="E20" s="18">
        <v>154248655.31</v>
      </c>
      <c r="F20" s="19">
        <v>154248655.31</v>
      </c>
      <c r="G20" s="19">
        <v>0</v>
      </c>
      <c r="H20" s="19">
        <v>0</v>
      </c>
      <c r="I20" s="19">
        <v>0</v>
      </c>
      <c r="J20" s="18">
        <v>23731261.78</v>
      </c>
      <c r="K20" s="19">
        <v>12500000</v>
      </c>
      <c r="L20" s="19">
        <v>6720000</v>
      </c>
      <c r="M20" s="19">
        <v>2100500</v>
      </c>
      <c r="N20" s="19">
        <v>11231261.78</v>
      </c>
      <c r="O20" s="19">
        <v>11231261.78</v>
      </c>
      <c r="P20" s="18">
        <f t="shared" si="0"/>
        <v>177979917.09</v>
      </c>
    </row>
    <row r="21" spans="1:16" ht="12.75">
      <c r="A21" s="5" t="s">
        <v>34</v>
      </c>
      <c r="B21" s="5" t="s">
        <v>36</v>
      </c>
      <c r="C21" s="10" t="s">
        <v>35</v>
      </c>
      <c r="D21" s="8" t="s">
        <v>37</v>
      </c>
      <c r="E21" s="18">
        <v>35804583.44</v>
      </c>
      <c r="F21" s="19">
        <v>35804583.44</v>
      </c>
      <c r="G21" s="19">
        <v>0</v>
      </c>
      <c r="H21" s="19">
        <v>0</v>
      </c>
      <c r="I21" s="19">
        <v>0</v>
      </c>
      <c r="J21" s="18">
        <v>25000</v>
      </c>
      <c r="K21" s="19">
        <v>0</v>
      </c>
      <c r="L21" s="19">
        <v>0</v>
      </c>
      <c r="M21" s="19">
        <v>0</v>
      </c>
      <c r="N21" s="19">
        <v>25000</v>
      </c>
      <c r="O21" s="19">
        <v>25000</v>
      </c>
      <c r="P21" s="18">
        <f t="shared" si="0"/>
        <v>35829583.44</v>
      </c>
    </row>
    <row r="22" spans="1:16" ht="63.75">
      <c r="A22" s="5" t="s">
        <v>38</v>
      </c>
      <c r="B22" s="5" t="s">
        <v>40</v>
      </c>
      <c r="C22" s="10" t="s">
        <v>39</v>
      </c>
      <c r="D22" s="8" t="s">
        <v>41</v>
      </c>
      <c r="E22" s="18">
        <v>1787000</v>
      </c>
      <c r="F22" s="19">
        <v>1787000</v>
      </c>
      <c r="G22" s="19">
        <v>1456500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1787000</v>
      </c>
    </row>
    <row r="23" spans="1:16" ht="12.75">
      <c r="A23" s="5" t="s">
        <v>42</v>
      </c>
      <c r="B23" s="5" t="s">
        <v>43</v>
      </c>
      <c r="C23" s="10" t="s">
        <v>39</v>
      </c>
      <c r="D23" s="8" t="s">
        <v>44</v>
      </c>
      <c r="E23" s="18">
        <v>1400000</v>
      </c>
      <c r="F23" s="19">
        <v>1400000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1400000</v>
      </c>
    </row>
    <row r="24" spans="1:16" ht="38.25">
      <c r="A24" s="5" t="s">
        <v>45</v>
      </c>
      <c r="B24" s="5" t="s">
        <v>47</v>
      </c>
      <c r="C24" s="10" t="s">
        <v>46</v>
      </c>
      <c r="D24" s="8" t="s">
        <v>48</v>
      </c>
      <c r="E24" s="18">
        <v>2150000</v>
      </c>
      <c r="F24" s="19">
        <v>2150000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2150000</v>
      </c>
    </row>
    <row r="25" spans="1:16" ht="25.5">
      <c r="A25" s="5" t="s">
        <v>49</v>
      </c>
      <c r="B25" s="5" t="s">
        <v>50</v>
      </c>
      <c r="C25" s="7"/>
      <c r="D25" s="8" t="s">
        <v>51</v>
      </c>
      <c r="E25" s="18">
        <v>534492</v>
      </c>
      <c r="F25" s="19">
        <v>534492</v>
      </c>
      <c r="G25" s="19">
        <v>360000</v>
      </c>
      <c r="H25" s="19">
        <v>16192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534492</v>
      </c>
    </row>
    <row r="26" spans="1:16" ht="25.5">
      <c r="A26" s="11" t="s">
        <v>52</v>
      </c>
      <c r="B26" s="11" t="s">
        <v>54</v>
      </c>
      <c r="C26" s="12" t="s">
        <v>53</v>
      </c>
      <c r="D26" s="13" t="s">
        <v>55</v>
      </c>
      <c r="E26" s="20">
        <v>494492</v>
      </c>
      <c r="F26" s="21">
        <v>494492</v>
      </c>
      <c r="G26" s="21">
        <v>360000</v>
      </c>
      <c r="H26" s="21">
        <v>16192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494492</v>
      </c>
    </row>
    <row r="27" spans="1:16" ht="25.5">
      <c r="A27" s="11" t="s">
        <v>56</v>
      </c>
      <c r="B27" s="11" t="s">
        <v>57</v>
      </c>
      <c r="C27" s="12" t="s">
        <v>53</v>
      </c>
      <c r="D27" s="13" t="s">
        <v>58</v>
      </c>
      <c r="E27" s="20">
        <v>40000</v>
      </c>
      <c r="F27" s="21">
        <v>40000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40000</v>
      </c>
    </row>
    <row r="28" spans="1:16" ht="25.5">
      <c r="A28" s="5" t="s">
        <v>59</v>
      </c>
      <c r="B28" s="5" t="s">
        <v>60</v>
      </c>
      <c r="C28" s="10" t="s">
        <v>53</v>
      </c>
      <c r="D28" s="8" t="s">
        <v>61</v>
      </c>
      <c r="E28" s="18">
        <v>30000</v>
      </c>
      <c r="F28" s="19">
        <v>30000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30000</v>
      </c>
    </row>
    <row r="29" spans="1:16" ht="38.25">
      <c r="A29" s="11" t="s">
        <v>62</v>
      </c>
      <c r="B29" s="11" t="s">
        <v>63</v>
      </c>
      <c r="C29" s="12" t="s">
        <v>53</v>
      </c>
      <c r="D29" s="13" t="s">
        <v>64</v>
      </c>
      <c r="E29" s="20">
        <v>30000</v>
      </c>
      <c r="F29" s="21">
        <v>30000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30000</v>
      </c>
    </row>
    <row r="30" spans="1:16" ht="76.5">
      <c r="A30" s="5" t="s">
        <v>65</v>
      </c>
      <c r="B30" s="5" t="s">
        <v>66</v>
      </c>
      <c r="C30" s="10" t="s">
        <v>53</v>
      </c>
      <c r="D30" s="8" t="s">
        <v>67</v>
      </c>
      <c r="E30" s="18">
        <v>380000</v>
      </c>
      <c r="F30" s="19">
        <v>380000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380000</v>
      </c>
    </row>
    <row r="31" spans="1:16" ht="25.5">
      <c r="A31" s="5" t="s">
        <v>68</v>
      </c>
      <c r="B31" s="5" t="s">
        <v>70</v>
      </c>
      <c r="C31" s="10" t="s">
        <v>69</v>
      </c>
      <c r="D31" s="8" t="s">
        <v>71</v>
      </c>
      <c r="E31" s="18">
        <v>35000</v>
      </c>
      <c r="F31" s="19">
        <v>35000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35000</v>
      </c>
    </row>
    <row r="32" spans="1:16" ht="12.75">
      <c r="A32" s="5" t="s">
        <v>72</v>
      </c>
      <c r="B32" s="5" t="s">
        <v>73</v>
      </c>
      <c r="C32" s="7"/>
      <c r="D32" s="8" t="s">
        <v>74</v>
      </c>
      <c r="E32" s="18">
        <v>90000</v>
      </c>
      <c r="F32" s="19">
        <v>90000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90000</v>
      </c>
    </row>
    <row r="33" spans="1:16" ht="25.5">
      <c r="A33" s="11" t="s">
        <v>75</v>
      </c>
      <c r="B33" s="11" t="s">
        <v>77</v>
      </c>
      <c r="C33" s="12" t="s">
        <v>76</v>
      </c>
      <c r="D33" s="13" t="s">
        <v>78</v>
      </c>
      <c r="E33" s="20">
        <v>90000</v>
      </c>
      <c r="F33" s="21">
        <v>90000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90000</v>
      </c>
    </row>
    <row r="34" spans="1:16" ht="25.5">
      <c r="A34" s="5" t="s">
        <v>79</v>
      </c>
      <c r="B34" s="5" t="s">
        <v>80</v>
      </c>
      <c r="C34" s="7"/>
      <c r="D34" s="8" t="s">
        <v>81</v>
      </c>
      <c r="E34" s="18">
        <v>2728680</v>
      </c>
      <c r="F34" s="19">
        <v>2728680</v>
      </c>
      <c r="G34" s="19">
        <v>1595225</v>
      </c>
      <c r="H34" s="19">
        <v>0</v>
      </c>
      <c r="I34" s="19">
        <v>0</v>
      </c>
      <c r="J34" s="18">
        <v>35000</v>
      </c>
      <c r="K34" s="19">
        <v>0</v>
      </c>
      <c r="L34" s="19">
        <v>0</v>
      </c>
      <c r="M34" s="19">
        <v>0</v>
      </c>
      <c r="N34" s="19">
        <v>35000</v>
      </c>
      <c r="O34" s="19">
        <v>35000</v>
      </c>
      <c r="P34" s="18">
        <f t="shared" si="0"/>
        <v>2763680</v>
      </c>
    </row>
    <row r="35" spans="1:16" ht="38.25">
      <c r="A35" s="11" t="s">
        <v>82</v>
      </c>
      <c r="B35" s="11" t="s">
        <v>83</v>
      </c>
      <c r="C35" s="12" t="s">
        <v>76</v>
      </c>
      <c r="D35" s="13" t="s">
        <v>84</v>
      </c>
      <c r="E35" s="20">
        <v>2728680</v>
      </c>
      <c r="F35" s="21">
        <v>2728680</v>
      </c>
      <c r="G35" s="21">
        <v>1595225</v>
      </c>
      <c r="H35" s="21">
        <v>0</v>
      </c>
      <c r="I35" s="21">
        <v>0</v>
      </c>
      <c r="J35" s="20">
        <v>35000</v>
      </c>
      <c r="K35" s="21">
        <v>0</v>
      </c>
      <c r="L35" s="21">
        <v>0</v>
      </c>
      <c r="M35" s="21">
        <v>0</v>
      </c>
      <c r="N35" s="21">
        <v>35000</v>
      </c>
      <c r="O35" s="21">
        <v>35000</v>
      </c>
      <c r="P35" s="20">
        <f t="shared" si="0"/>
        <v>2763680</v>
      </c>
    </row>
    <row r="36" spans="1:16" ht="12.75">
      <c r="A36" s="5" t="s">
        <v>85</v>
      </c>
      <c r="B36" s="5" t="s">
        <v>26</v>
      </c>
      <c r="C36" s="10" t="s">
        <v>25</v>
      </c>
      <c r="D36" s="8" t="s">
        <v>27</v>
      </c>
      <c r="E36" s="18">
        <v>160000</v>
      </c>
      <c r="F36" s="19">
        <v>160000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 t="shared" si="0"/>
        <v>160000</v>
      </c>
    </row>
    <row r="37" spans="1:16" ht="25.5">
      <c r="A37" s="5" t="s">
        <v>86</v>
      </c>
      <c r="B37" s="6"/>
      <c r="C37" s="7"/>
      <c r="D37" s="17" t="s">
        <v>262</v>
      </c>
      <c r="E37" s="18">
        <v>137836939</v>
      </c>
      <c r="F37" s="19">
        <v>137836939</v>
      </c>
      <c r="G37" s="19">
        <v>89102200</v>
      </c>
      <c r="H37" s="19">
        <v>16513457</v>
      </c>
      <c r="I37" s="19">
        <v>0</v>
      </c>
      <c r="J37" s="18">
        <v>3434373.51</v>
      </c>
      <c r="K37" s="19">
        <v>1440610</v>
      </c>
      <c r="L37" s="19">
        <v>0</v>
      </c>
      <c r="M37" s="19">
        <v>0</v>
      </c>
      <c r="N37" s="19">
        <v>1993763.51</v>
      </c>
      <c r="O37" s="19">
        <v>1993763.51</v>
      </c>
      <c r="P37" s="18">
        <f t="shared" si="0"/>
        <v>141271312.51</v>
      </c>
    </row>
    <row r="38" spans="1:16" ht="25.5">
      <c r="A38" s="5" t="s">
        <v>87</v>
      </c>
      <c r="B38" s="6"/>
      <c r="C38" s="7"/>
      <c r="D38" s="17" t="s">
        <v>262</v>
      </c>
      <c r="E38" s="18">
        <v>137836939</v>
      </c>
      <c r="F38" s="19">
        <v>137836939</v>
      </c>
      <c r="G38" s="19">
        <v>89102200</v>
      </c>
      <c r="H38" s="19">
        <v>16513457</v>
      </c>
      <c r="I38" s="19">
        <v>0</v>
      </c>
      <c r="J38" s="18">
        <v>3434373.51</v>
      </c>
      <c r="K38" s="19">
        <v>1440610</v>
      </c>
      <c r="L38" s="19">
        <v>0</v>
      </c>
      <c r="M38" s="19">
        <v>0</v>
      </c>
      <c r="N38" s="19">
        <v>1993763.51</v>
      </c>
      <c r="O38" s="19">
        <v>1993763.51</v>
      </c>
      <c r="P38" s="18">
        <f t="shared" si="0"/>
        <v>141271312.51</v>
      </c>
    </row>
    <row r="39" spans="1:16" ht="76.5">
      <c r="A39" s="5" t="s">
        <v>88</v>
      </c>
      <c r="B39" s="5" t="s">
        <v>90</v>
      </c>
      <c r="C39" s="10" t="s">
        <v>89</v>
      </c>
      <c r="D39" s="8" t="s">
        <v>91</v>
      </c>
      <c r="E39" s="18">
        <v>124818357</v>
      </c>
      <c r="F39" s="19">
        <v>124818357</v>
      </c>
      <c r="G39" s="19">
        <v>79759200</v>
      </c>
      <c r="H39" s="19">
        <v>15954911</v>
      </c>
      <c r="I39" s="19">
        <v>0</v>
      </c>
      <c r="J39" s="18">
        <v>3378935.51</v>
      </c>
      <c r="K39" s="19">
        <v>1440610</v>
      </c>
      <c r="L39" s="19">
        <v>0</v>
      </c>
      <c r="M39" s="19">
        <v>0</v>
      </c>
      <c r="N39" s="19">
        <v>1938325.51</v>
      </c>
      <c r="O39" s="19">
        <v>1938325.51</v>
      </c>
      <c r="P39" s="18">
        <f t="shared" si="0"/>
        <v>128197292.51</v>
      </c>
    </row>
    <row r="40" spans="1:16" ht="25.5">
      <c r="A40" s="5" t="s">
        <v>92</v>
      </c>
      <c r="B40" s="5" t="s">
        <v>93</v>
      </c>
      <c r="C40" s="10" t="s">
        <v>89</v>
      </c>
      <c r="D40" s="8" t="s">
        <v>94</v>
      </c>
      <c r="E40" s="18">
        <v>2029766</v>
      </c>
      <c r="F40" s="19">
        <v>2029766</v>
      </c>
      <c r="G40" s="19">
        <v>1636300</v>
      </c>
      <c r="H40" s="19">
        <v>23486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 t="shared" si="0"/>
        <v>2029766</v>
      </c>
    </row>
    <row r="41" spans="1:16" ht="63.75">
      <c r="A41" s="5" t="s">
        <v>95</v>
      </c>
      <c r="B41" s="5" t="s">
        <v>97</v>
      </c>
      <c r="C41" s="10" t="s">
        <v>96</v>
      </c>
      <c r="D41" s="8" t="s">
        <v>98</v>
      </c>
      <c r="E41" s="18">
        <v>3674294</v>
      </c>
      <c r="F41" s="19">
        <v>3674294</v>
      </c>
      <c r="G41" s="19">
        <v>2297700</v>
      </c>
      <c r="H41" s="19">
        <v>283600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 t="shared" si="0"/>
        <v>3674294</v>
      </c>
    </row>
    <row r="42" spans="1:16" ht="38.25">
      <c r="A42" s="5" t="s">
        <v>99</v>
      </c>
      <c r="B42" s="5" t="s">
        <v>101</v>
      </c>
      <c r="C42" s="10" t="s">
        <v>100</v>
      </c>
      <c r="D42" s="8" t="s">
        <v>102</v>
      </c>
      <c r="E42" s="18">
        <v>4145422</v>
      </c>
      <c r="F42" s="19">
        <v>4145422</v>
      </c>
      <c r="G42" s="19">
        <v>3264000</v>
      </c>
      <c r="H42" s="19">
        <v>68180</v>
      </c>
      <c r="I42" s="19">
        <v>0</v>
      </c>
      <c r="J42" s="18">
        <v>55438</v>
      </c>
      <c r="K42" s="19">
        <v>0</v>
      </c>
      <c r="L42" s="19">
        <v>0</v>
      </c>
      <c r="M42" s="19">
        <v>0</v>
      </c>
      <c r="N42" s="19">
        <v>55438</v>
      </c>
      <c r="O42" s="19">
        <v>55438</v>
      </c>
      <c r="P42" s="18">
        <f t="shared" si="0"/>
        <v>4200860</v>
      </c>
    </row>
    <row r="43" spans="1:16" ht="38.25">
      <c r="A43" s="5" t="s">
        <v>103</v>
      </c>
      <c r="B43" s="5" t="s">
        <v>105</v>
      </c>
      <c r="C43" s="10" t="s">
        <v>104</v>
      </c>
      <c r="D43" s="8" t="s">
        <v>106</v>
      </c>
      <c r="E43" s="18">
        <v>694960</v>
      </c>
      <c r="F43" s="19">
        <v>694960</v>
      </c>
      <c r="G43" s="19">
        <v>490500</v>
      </c>
      <c r="H43" s="19">
        <v>75960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 t="shared" si="0"/>
        <v>694960</v>
      </c>
    </row>
    <row r="44" spans="1:16" ht="25.5">
      <c r="A44" s="5" t="s">
        <v>107</v>
      </c>
      <c r="B44" s="5" t="s">
        <v>108</v>
      </c>
      <c r="C44" s="10" t="s">
        <v>104</v>
      </c>
      <c r="D44" s="8" t="s">
        <v>109</v>
      </c>
      <c r="E44" s="18">
        <v>1111120</v>
      </c>
      <c r="F44" s="19">
        <v>1111120</v>
      </c>
      <c r="G44" s="19">
        <v>839500</v>
      </c>
      <c r="H44" s="19">
        <v>20060</v>
      </c>
      <c r="I44" s="19">
        <v>0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f t="shared" si="0"/>
        <v>1111120</v>
      </c>
    </row>
    <row r="45" spans="1:16" ht="25.5">
      <c r="A45" s="5" t="s">
        <v>110</v>
      </c>
      <c r="B45" s="5" t="s">
        <v>111</v>
      </c>
      <c r="C45" s="10" t="s">
        <v>104</v>
      </c>
      <c r="D45" s="8" t="s">
        <v>112</v>
      </c>
      <c r="E45" s="18">
        <v>367750</v>
      </c>
      <c r="F45" s="19">
        <v>367750</v>
      </c>
      <c r="G45" s="19">
        <v>215000</v>
      </c>
      <c r="H45" s="19">
        <v>65710</v>
      </c>
      <c r="I45" s="19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8">
        <f t="shared" si="0"/>
        <v>367750</v>
      </c>
    </row>
    <row r="46" spans="1:16" ht="12.75">
      <c r="A46" s="5" t="s">
        <v>113</v>
      </c>
      <c r="B46" s="5" t="s">
        <v>114</v>
      </c>
      <c r="C46" s="10" t="s">
        <v>104</v>
      </c>
      <c r="D46" s="8" t="s">
        <v>115</v>
      </c>
      <c r="E46" s="18">
        <v>783550</v>
      </c>
      <c r="F46" s="19">
        <v>783550</v>
      </c>
      <c r="G46" s="19">
        <v>600000</v>
      </c>
      <c r="H46" s="19">
        <v>21550</v>
      </c>
      <c r="I46" s="19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 aca="true" t="shared" si="1" ref="P46:P77">E46+J46</f>
        <v>783550</v>
      </c>
    </row>
    <row r="47" spans="1:16" ht="38.25">
      <c r="A47" s="5" t="s">
        <v>116</v>
      </c>
      <c r="B47" s="5" t="s">
        <v>117</v>
      </c>
      <c r="C47" s="10" t="s">
        <v>104</v>
      </c>
      <c r="D47" s="8" t="s">
        <v>118</v>
      </c>
      <c r="E47" s="18">
        <v>21720</v>
      </c>
      <c r="F47" s="19">
        <v>21720</v>
      </c>
      <c r="G47" s="19">
        <v>0</v>
      </c>
      <c r="H47" s="19">
        <v>0</v>
      </c>
      <c r="I47" s="19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8">
        <f t="shared" si="1"/>
        <v>21720</v>
      </c>
    </row>
    <row r="48" spans="1:16" ht="76.5">
      <c r="A48" s="5" t="s">
        <v>119</v>
      </c>
      <c r="B48" s="5" t="s">
        <v>66</v>
      </c>
      <c r="C48" s="10" t="s">
        <v>53</v>
      </c>
      <c r="D48" s="8" t="s">
        <v>67</v>
      </c>
      <c r="E48" s="18">
        <v>190000</v>
      </c>
      <c r="F48" s="19">
        <v>190000</v>
      </c>
      <c r="G48" s="19">
        <v>0</v>
      </c>
      <c r="H48" s="19">
        <v>0</v>
      </c>
      <c r="I48" s="19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8">
        <f t="shared" si="1"/>
        <v>190000</v>
      </c>
    </row>
    <row r="49" spans="1:16" ht="38.25">
      <c r="A49" s="5" t="s">
        <v>120</v>
      </c>
      <c r="B49" s="6"/>
      <c r="C49" s="7"/>
      <c r="D49" s="17" t="s">
        <v>261</v>
      </c>
      <c r="E49" s="18">
        <v>190361592</v>
      </c>
      <c r="F49" s="19">
        <v>190361592</v>
      </c>
      <c r="G49" s="19">
        <v>3240065.58</v>
      </c>
      <c r="H49" s="19">
        <v>149450</v>
      </c>
      <c r="I49" s="19">
        <v>0</v>
      </c>
      <c r="J49" s="18">
        <v>140100</v>
      </c>
      <c r="K49" s="19">
        <v>109100</v>
      </c>
      <c r="L49" s="19">
        <v>0</v>
      </c>
      <c r="M49" s="19">
        <v>0</v>
      </c>
      <c r="N49" s="19">
        <v>31000</v>
      </c>
      <c r="O49" s="19">
        <v>31000</v>
      </c>
      <c r="P49" s="18">
        <f t="shared" si="1"/>
        <v>190501692</v>
      </c>
    </row>
    <row r="50" spans="1:16" ht="38.25">
      <c r="A50" s="5" t="s">
        <v>121</v>
      </c>
      <c r="B50" s="6"/>
      <c r="C50" s="7"/>
      <c r="D50" s="17" t="s">
        <v>261</v>
      </c>
      <c r="E50" s="18">
        <v>190361592</v>
      </c>
      <c r="F50" s="19">
        <v>190361592</v>
      </c>
      <c r="G50" s="19">
        <v>3240065.58</v>
      </c>
      <c r="H50" s="19">
        <v>149450</v>
      </c>
      <c r="I50" s="19">
        <v>0</v>
      </c>
      <c r="J50" s="18">
        <v>140100</v>
      </c>
      <c r="K50" s="19">
        <v>109100</v>
      </c>
      <c r="L50" s="19">
        <v>0</v>
      </c>
      <c r="M50" s="19">
        <v>0</v>
      </c>
      <c r="N50" s="19">
        <v>31000</v>
      </c>
      <c r="O50" s="19">
        <v>31000</v>
      </c>
      <c r="P50" s="18">
        <f t="shared" si="1"/>
        <v>190501692</v>
      </c>
    </row>
    <row r="51" spans="1:16" ht="76.5">
      <c r="A51" s="5" t="s">
        <v>122</v>
      </c>
      <c r="B51" s="5" t="s">
        <v>97</v>
      </c>
      <c r="C51" s="10" t="s">
        <v>96</v>
      </c>
      <c r="D51" s="8" t="s">
        <v>123</v>
      </c>
      <c r="E51" s="18">
        <v>3684600</v>
      </c>
      <c r="F51" s="19">
        <v>3684600</v>
      </c>
      <c r="G51" s="19">
        <v>0</v>
      </c>
      <c r="H51" s="19">
        <v>0</v>
      </c>
      <c r="I51" s="19">
        <v>0</v>
      </c>
      <c r="J51" s="18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8">
        <f t="shared" si="1"/>
        <v>3684600</v>
      </c>
    </row>
    <row r="52" spans="1:16" ht="12.75">
      <c r="A52" s="5" t="s">
        <v>124</v>
      </c>
      <c r="B52" s="5" t="s">
        <v>43</v>
      </c>
      <c r="C52" s="10" t="s">
        <v>39</v>
      </c>
      <c r="D52" s="8" t="s">
        <v>44</v>
      </c>
      <c r="E52" s="18">
        <v>300000</v>
      </c>
      <c r="F52" s="19">
        <v>300000</v>
      </c>
      <c r="G52" s="19">
        <v>0</v>
      </c>
      <c r="H52" s="19">
        <v>0</v>
      </c>
      <c r="I52" s="19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8">
        <f t="shared" si="1"/>
        <v>300000</v>
      </c>
    </row>
    <row r="53" spans="1:16" ht="76.5">
      <c r="A53" s="5" t="s">
        <v>125</v>
      </c>
      <c r="B53" s="5" t="s">
        <v>126</v>
      </c>
      <c r="C53" s="7"/>
      <c r="D53" s="8" t="s">
        <v>127</v>
      </c>
      <c r="E53" s="18">
        <v>94602000</v>
      </c>
      <c r="F53" s="19">
        <v>94602000</v>
      </c>
      <c r="G53" s="19">
        <v>0</v>
      </c>
      <c r="H53" s="19">
        <v>0</v>
      </c>
      <c r="I53" s="19">
        <v>0</v>
      </c>
      <c r="J53" s="18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f t="shared" si="1"/>
        <v>94602000</v>
      </c>
    </row>
    <row r="54" spans="1:16" ht="89.25">
      <c r="A54" s="11" t="s">
        <v>128</v>
      </c>
      <c r="B54" s="11" t="s">
        <v>129</v>
      </c>
      <c r="C54" s="12" t="s">
        <v>93</v>
      </c>
      <c r="D54" s="13" t="s">
        <v>130</v>
      </c>
      <c r="E54" s="20">
        <v>14000000</v>
      </c>
      <c r="F54" s="21">
        <v>14000000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1"/>
        <v>14000000</v>
      </c>
    </row>
    <row r="55" spans="1:16" ht="89.25">
      <c r="A55" s="11" t="s">
        <v>131</v>
      </c>
      <c r="B55" s="11" t="s">
        <v>132</v>
      </c>
      <c r="C55" s="12" t="s">
        <v>93</v>
      </c>
      <c r="D55" s="13" t="s">
        <v>133</v>
      </c>
      <c r="E55" s="20">
        <v>1300000</v>
      </c>
      <c r="F55" s="21">
        <v>1300000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 t="shared" si="1"/>
        <v>1300000</v>
      </c>
    </row>
    <row r="56" spans="1:16" ht="89.25">
      <c r="A56" s="11" t="s">
        <v>134</v>
      </c>
      <c r="B56" s="11" t="s">
        <v>135</v>
      </c>
      <c r="C56" s="12" t="s">
        <v>46</v>
      </c>
      <c r="D56" s="13" t="s">
        <v>136</v>
      </c>
      <c r="E56" s="20">
        <v>3200000</v>
      </c>
      <c r="F56" s="21">
        <v>3200000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 t="shared" si="1"/>
        <v>3200000</v>
      </c>
    </row>
    <row r="57" spans="1:16" ht="89.25">
      <c r="A57" s="11" t="s">
        <v>137</v>
      </c>
      <c r="B57" s="11" t="s">
        <v>138</v>
      </c>
      <c r="C57" s="12" t="s">
        <v>46</v>
      </c>
      <c r="D57" s="13" t="s">
        <v>139</v>
      </c>
      <c r="E57" s="20">
        <v>2300000</v>
      </c>
      <c r="F57" s="21">
        <v>2300000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1"/>
        <v>2300000</v>
      </c>
    </row>
    <row r="58" spans="1:16" ht="25.5">
      <c r="A58" s="11" t="s">
        <v>140</v>
      </c>
      <c r="B58" s="11" t="s">
        <v>141</v>
      </c>
      <c r="C58" s="12" t="s">
        <v>46</v>
      </c>
      <c r="D58" s="13" t="s">
        <v>142</v>
      </c>
      <c r="E58" s="20">
        <v>1550000</v>
      </c>
      <c r="F58" s="21">
        <v>1550000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1"/>
        <v>1550000</v>
      </c>
    </row>
    <row r="59" spans="1:16" ht="38.25">
      <c r="A59" s="11" t="s">
        <v>143</v>
      </c>
      <c r="B59" s="11" t="s">
        <v>144</v>
      </c>
      <c r="C59" s="12" t="s">
        <v>97</v>
      </c>
      <c r="D59" s="13" t="s">
        <v>145</v>
      </c>
      <c r="E59" s="20">
        <v>72252000</v>
      </c>
      <c r="F59" s="21">
        <v>72252000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1"/>
        <v>72252000</v>
      </c>
    </row>
    <row r="60" spans="1:16" ht="38.25">
      <c r="A60" s="5" t="s">
        <v>146</v>
      </c>
      <c r="B60" s="5" t="s">
        <v>147</v>
      </c>
      <c r="C60" s="7"/>
      <c r="D60" s="8" t="s">
        <v>148</v>
      </c>
      <c r="E60" s="18">
        <v>846000</v>
      </c>
      <c r="F60" s="19">
        <v>846000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 t="shared" si="1"/>
        <v>846000</v>
      </c>
    </row>
    <row r="61" spans="1:16" ht="89.25">
      <c r="A61" s="11" t="s">
        <v>149</v>
      </c>
      <c r="B61" s="11" t="s">
        <v>150</v>
      </c>
      <c r="C61" s="12" t="s">
        <v>93</v>
      </c>
      <c r="D61" s="13" t="s">
        <v>130</v>
      </c>
      <c r="E61" s="20">
        <v>45000</v>
      </c>
      <c r="F61" s="21">
        <v>45000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 t="shared" si="1"/>
        <v>45000</v>
      </c>
    </row>
    <row r="62" spans="1:16" ht="76.5">
      <c r="A62" s="11" t="s">
        <v>151</v>
      </c>
      <c r="B62" s="11" t="s">
        <v>152</v>
      </c>
      <c r="C62" s="12" t="s">
        <v>46</v>
      </c>
      <c r="D62" s="13" t="s">
        <v>153</v>
      </c>
      <c r="E62" s="20">
        <v>8500</v>
      </c>
      <c r="F62" s="21">
        <v>8500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 t="shared" si="1"/>
        <v>8500</v>
      </c>
    </row>
    <row r="63" spans="1:16" ht="89.25">
      <c r="A63" s="11" t="s">
        <v>154</v>
      </c>
      <c r="B63" s="11" t="s">
        <v>155</v>
      </c>
      <c r="C63" s="12" t="s">
        <v>46</v>
      </c>
      <c r="D63" s="13" t="s">
        <v>139</v>
      </c>
      <c r="E63" s="20">
        <v>8000</v>
      </c>
      <c r="F63" s="21">
        <v>8000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1"/>
        <v>8000</v>
      </c>
    </row>
    <row r="64" spans="1:16" ht="38.25">
      <c r="A64" s="11" t="s">
        <v>156</v>
      </c>
      <c r="B64" s="11" t="s">
        <v>157</v>
      </c>
      <c r="C64" s="12" t="s">
        <v>46</v>
      </c>
      <c r="D64" s="13" t="s">
        <v>158</v>
      </c>
      <c r="E64" s="20">
        <v>16000</v>
      </c>
      <c r="F64" s="21">
        <v>16000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1"/>
        <v>16000</v>
      </c>
    </row>
    <row r="65" spans="1:16" ht="51">
      <c r="A65" s="11" t="s">
        <v>159</v>
      </c>
      <c r="B65" s="11" t="s">
        <v>160</v>
      </c>
      <c r="C65" s="12" t="s">
        <v>97</v>
      </c>
      <c r="D65" s="13" t="s">
        <v>161</v>
      </c>
      <c r="E65" s="20">
        <v>768500</v>
      </c>
      <c r="F65" s="21">
        <v>768500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 t="shared" si="1"/>
        <v>768500</v>
      </c>
    </row>
    <row r="66" spans="1:16" ht="51">
      <c r="A66" s="5" t="s">
        <v>162</v>
      </c>
      <c r="B66" s="5" t="s">
        <v>163</v>
      </c>
      <c r="C66" s="7"/>
      <c r="D66" s="8" t="s">
        <v>164</v>
      </c>
      <c r="E66" s="18">
        <v>83193000</v>
      </c>
      <c r="F66" s="19">
        <v>83193000</v>
      </c>
      <c r="G66" s="19">
        <v>0</v>
      </c>
      <c r="H66" s="19">
        <v>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83193000</v>
      </c>
    </row>
    <row r="67" spans="1:16" ht="25.5">
      <c r="A67" s="11" t="s">
        <v>165</v>
      </c>
      <c r="B67" s="11" t="s">
        <v>166</v>
      </c>
      <c r="C67" s="12" t="s">
        <v>53</v>
      </c>
      <c r="D67" s="13" t="s">
        <v>167</v>
      </c>
      <c r="E67" s="20">
        <v>720000</v>
      </c>
      <c r="F67" s="21">
        <v>720000</v>
      </c>
      <c r="G67" s="21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 t="shared" si="1"/>
        <v>720000</v>
      </c>
    </row>
    <row r="68" spans="1:16" ht="25.5">
      <c r="A68" s="11" t="s">
        <v>168</v>
      </c>
      <c r="B68" s="11" t="s">
        <v>169</v>
      </c>
      <c r="C68" s="12" t="s">
        <v>53</v>
      </c>
      <c r="D68" s="13" t="s">
        <v>170</v>
      </c>
      <c r="E68" s="20">
        <v>600000</v>
      </c>
      <c r="F68" s="21">
        <v>600000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 t="shared" si="1"/>
        <v>600000</v>
      </c>
    </row>
    <row r="69" spans="1:16" ht="12.75">
      <c r="A69" s="11" t="s">
        <v>171</v>
      </c>
      <c r="B69" s="11" t="s">
        <v>172</v>
      </c>
      <c r="C69" s="12" t="s">
        <v>53</v>
      </c>
      <c r="D69" s="13" t="s">
        <v>173</v>
      </c>
      <c r="E69" s="20">
        <v>53143000</v>
      </c>
      <c r="F69" s="21">
        <v>53143000</v>
      </c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 t="shared" si="1"/>
        <v>53143000</v>
      </c>
    </row>
    <row r="70" spans="1:16" ht="25.5">
      <c r="A70" s="11" t="s">
        <v>174</v>
      </c>
      <c r="B70" s="11" t="s">
        <v>175</v>
      </c>
      <c r="C70" s="12" t="s">
        <v>53</v>
      </c>
      <c r="D70" s="13" t="s">
        <v>176</v>
      </c>
      <c r="E70" s="20">
        <v>3500000</v>
      </c>
      <c r="F70" s="21">
        <v>3500000</v>
      </c>
      <c r="G70" s="21">
        <v>0</v>
      </c>
      <c r="H70" s="21">
        <v>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 t="shared" si="1"/>
        <v>3500000</v>
      </c>
    </row>
    <row r="71" spans="1:16" ht="25.5">
      <c r="A71" s="11" t="s">
        <v>177</v>
      </c>
      <c r="B71" s="11" t="s">
        <v>178</v>
      </c>
      <c r="C71" s="12" t="s">
        <v>53</v>
      </c>
      <c r="D71" s="13" t="s">
        <v>179</v>
      </c>
      <c r="E71" s="20">
        <v>7200000</v>
      </c>
      <c r="F71" s="21">
        <v>7200000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0">
        <f t="shared" si="1"/>
        <v>7200000</v>
      </c>
    </row>
    <row r="72" spans="1:16" ht="25.5">
      <c r="A72" s="11" t="s">
        <v>180</v>
      </c>
      <c r="B72" s="11" t="s">
        <v>181</v>
      </c>
      <c r="C72" s="12" t="s">
        <v>53</v>
      </c>
      <c r="D72" s="13" t="s">
        <v>182</v>
      </c>
      <c r="E72" s="20">
        <v>430000</v>
      </c>
      <c r="F72" s="21">
        <v>430000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1"/>
        <v>430000</v>
      </c>
    </row>
    <row r="73" spans="1:16" ht="12.75">
      <c r="A73" s="11" t="s">
        <v>183</v>
      </c>
      <c r="B73" s="11" t="s">
        <v>184</v>
      </c>
      <c r="C73" s="12" t="s">
        <v>53</v>
      </c>
      <c r="D73" s="13" t="s">
        <v>185</v>
      </c>
      <c r="E73" s="20">
        <v>100000</v>
      </c>
      <c r="F73" s="21">
        <v>100000</v>
      </c>
      <c r="G73" s="21">
        <v>0</v>
      </c>
      <c r="H73" s="21">
        <v>0</v>
      </c>
      <c r="I73" s="21">
        <v>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0">
        <f t="shared" si="1"/>
        <v>100000</v>
      </c>
    </row>
    <row r="74" spans="1:16" ht="25.5">
      <c r="A74" s="11" t="s">
        <v>186</v>
      </c>
      <c r="B74" s="11" t="s">
        <v>187</v>
      </c>
      <c r="C74" s="12" t="s">
        <v>53</v>
      </c>
      <c r="D74" s="13" t="s">
        <v>188</v>
      </c>
      <c r="E74" s="20">
        <v>4700000</v>
      </c>
      <c r="F74" s="21">
        <v>4700000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0">
        <f t="shared" si="1"/>
        <v>4700000</v>
      </c>
    </row>
    <row r="75" spans="1:16" ht="25.5">
      <c r="A75" s="11" t="s">
        <v>189</v>
      </c>
      <c r="B75" s="11" t="s">
        <v>191</v>
      </c>
      <c r="C75" s="12" t="s">
        <v>190</v>
      </c>
      <c r="D75" s="13" t="s">
        <v>192</v>
      </c>
      <c r="E75" s="20">
        <v>12800000</v>
      </c>
      <c r="F75" s="21">
        <v>12800000</v>
      </c>
      <c r="G75" s="21">
        <v>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 t="shared" si="1"/>
        <v>12800000</v>
      </c>
    </row>
    <row r="76" spans="1:16" ht="38.25">
      <c r="A76" s="5" t="s">
        <v>193</v>
      </c>
      <c r="B76" s="5" t="s">
        <v>194</v>
      </c>
      <c r="C76" s="10" t="s">
        <v>190</v>
      </c>
      <c r="D76" s="8" t="s">
        <v>195</v>
      </c>
      <c r="E76" s="18">
        <v>1500000</v>
      </c>
      <c r="F76" s="19">
        <v>1500000</v>
      </c>
      <c r="G76" s="19">
        <v>0</v>
      </c>
      <c r="H76" s="19">
        <v>0</v>
      </c>
      <c r="I76" s="19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1500000</v>
      </c>
    </row>
    <row r="77" spans="1:16" ht="51">
      <c r="A77" s="5" t="s">
        <v>196</v>
      </c>
      <c r="B77" s="5" t="s">
        <v>197</v>
      </c>
      <c r="C77" s="7"/>
      <c r="D77" s="8" t="s">
        <v>198</v>
      </c>
      <c r="E77" s="18">
        <v>4335430</v>
      </c>
      <c r="F77" s="19">
        <v>4335430</v>
      </c>
      <c r="G77" s="19">
        <v>3240065.58</v>
      </c>
      <c r="H77" s="19">
        <v>149450</v>
      </c>
      <c r="I77" s="19">
        <v>0</v>
      </c>
      <c r="J77" s="18">
        <v>140100</v>
      </c>
      <c r="K77" s="19">
        <v>109100</v>
      </c>
      <c r="L77" s="19">
        <v>0</v>
      </c>
      <c r="M77" s="19">
        <v>0</v>
      </c>
      <c r="N77" s="19">
        <v>31000</v>
      </c>
      <c r="O77" s="19">
        <v>31000</v>
      </c>
      <c r="P77" s="18">
        <f t="shared" si="1"/>
        <v>4475530</v>
      </c>
    </row>
    <row r="78" spans="1:16" ht="51">
      <c r="A78" s="11" t="s">
        <v>199</v>
      </c>
      <c r="B78" s="11" t="s">
        <v>200</v>
      </c>
      <c r="C78" s="12" t="s">
        <v>90</v>
      </c>
      <c r="D78" s="13" t="s">
        <v>201</v>
      </c>
      <c r="E78" s="20">
        <v>4335430</v>
      </c>
      <c r="F78" s="21">
        <v>4335430</v>
      </c>
      <c r="G78" s="21">
        <v>3240065.58</v>
      </c>
      <c r="H78" s="21">
        <v>149450</v>
      </c>
      <c r="I78" s="21">
        <v>0</v>
      </c>
      <c r="J78" s="20">
        <v>140100</v>
      </c>
      <c r="K78" s="21">
        <v>109100</v>
      </c>
      <c r="L78" s="21">
        <v>0</v>
      </c>
      <c r="M78" s="21">
        <v>0</v>
      </c>
      <c r="N78" s="21">
        <v>31000</v>
      </c>
      <c r="O78" s="21">
        <v>31000</v>
      </c>
      <c r="P78" s="20">
        <f aca="true" t="shared" si="2" ref="P78:P100">E78+J78</f>
        <v>4475530</v>
      </c>
    </row>
    <row r="79" spans="1:16" ht="76.5">
      <c r="A79" s="5" t="s">
        <v>202</v>
      </c>
      <c r="B79" s="5" t="s">
        <v>203</v>
      </c>
      <c r="C79" s="7"/>
      <c r="D79" s="8" t="s">
        <v>204</v>
      </c>
      <c r="E79" s="18">
        <v>350000</v>
      </c>
      <c r="F79" s="19">
        <v>350000</v>
      </c>
      <c r="G79" s="19">
        <v>0</v>
      </c>
      <c r="H79" s="19">
        <v>0</v>
      </c>
      <c r="I79" s="19">
        <v>0</v>
      </c>
      <c r="J79" s="18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8">
        <f t="shared" si="2"/>
        <v>350000</v>
      </c>
    </row>
    <row r="80" spans="1:16" ht="63.75">
      <c r="A80" s="11" t="s">
        <v>205</v>
      </c>
      <c r="B80" s="11" t="s">
        <v>206</v>
      </c>
      <c r="C80" s="12" t="s">
        <v>190</v>
      </c>
      <c r="D80" s="13" t="s">
        <v>207</v>
      </c>
      <c r="E80" s="20">
        <v>350000</v>
      </c>
      <c r="F80" s="21">
        <v>350000</v>
      </c>
      <c r="G80" s="21">
        <v>0</v>
      </c>
      <c r="H80" s="21">
        <v>0</v>
      </c>
      <c r="I80" s="21">
        <v>0</v>
      </c>
      <c r="J80" s="20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0">
        <f t="shared" si="2"/>
        <v>350000</v>
      </c>
    </row>
    <row r="81" spans="1:16" ht="25.5">
      <c r="A81" s="5" t="s">
        <v>208</v>
      </c>
      <c r="B81" s="5" t="s">
        <v>209</v>
      </c>
      <c r="C81" s="7"/>
      <c r="D81" s="8" t="s">
        <v>210</v>
      </c>
      <c r="E81" s="18">
        <v>140562</v>
      </c>
      <c r="F81" s="19">
        <v>140562</v>
      </c>
      <c r="G81" s="19">
        <v>0</v>
      </c>
      <c r="H81" s="19">
        <v>0</v>
      </c>
      <c r="I81" s="19">
        <v>0</v>
      </c>
      <c r="J81" s="18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>
        <f t="shared" si="2"/>
        <v>140562</v>
      </c>
    </row>
    <row r="82" spans="1:16" ht="38.25">
      <c r="A82" s="11" t="s">
        <v>211</v>
      </c>
      <c r="B82" s="11" t="s">
        <v>212</v>
      </c>
      <c r="C82" s="12" t="s">
        <v>93</v>
      </c>
      <c r="D82" s="13" t="s">
        <v>213</v>
      </c>
      <c r="E82" s="20">
        <v>140562</v>
      </c>
      <c r="F82" s="21">
        <v>140562</v>
      </c>
      <c r="G82" s="21">
        <v>0</v>
      </c>
      <c r="H82" s="21">
        <v>0</v>
      </c>
      <c r="I82" s="21">
        <v>0</v>
      </c>
      <c r="J82" s="20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0">
        <f t="shared" si="2"/>
        <v>140562</v>
      </c>
    </row>
    <row r="83" spans="1:16" ht="25.5">
      <c r="A83" s="5" t="s">
        <v>214</v>
      </c>
      <c r="B83" s="5" t="s">
        <v>215</v>
      </c>
      <c r="C83" s="10" t="s">
        <v>101</v>
      </c>
      <c r="D83" s="8" t="s">
        <v>216</v>
      </c>
      <c r="E83" s="18">
        <v>1250000</v>
      </c>
      <c r="F83" s="19">
        <v>1250000</v>
      </c>
      <c r="G83" s="19">
        <v>0</v>
      </c>
      <c r="H83" s="19">
        <v>0</v>
      </c>
      <c r="I83" s="19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8">
        <f t="shared" si="2"/>
        <v>1250000</v>
      </c>
    </row>
    <row r="84" spans="1:16" ht="12.75">
      <c r="A84" s="5" t="s">
        <v>217</v>
      </c>
      <c r="B84" s="5" t="s">
        <v>26</v>
      </c>
      <c r="C84" s="10" t="s">
        <v>25</v>
      </c>
      <c r="D84" s="8" t="s">
        <v>27</v>
      </c>
      <c r="E84" s="18">
        <v>160000</v>
      </c>
      <c r="F84" s="19">
        <v>160000</v>
      </c>
      <c r="G84" s="19">
        <v>0</v>
      </c>
      <c r="H84" s="19">
        <v>0</v>
      </c>
      <c r="I84" s="19">
        <v>0</v>
      </c>
      <c r="J84" s="18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8">
        <f t="shared" si="2"/>
        <v>160000</v>
      </c>
    </row>
    <row r="85" spans="1:16" ht="25.5">
      <c r="A85" s="5" t="s">
        <v>218</v>
      </c>
      <c r="B85" s="6"/>
      <c r="C85" s="7"/>
      <c r="D85" s="17" t="s">
        <v>260</v>
      </c>
      <c r="E85" s="18">
        <v>21692264</v>
      </c>
      <c r="F85" s="19">
        <v>21692264</v>
      </c>
      <c r="G85" s="19">
        <v>13240600</v>
      </c>
      <c r="H85" s="19">
        <v>3578455</v>
      </c>
      <c r="I85" s="19">
        <v>0</v>
      </c>
      <c r="J85" s="18">
        <v>1141473</v>
      </c>
      <c r="K85" s="19">
        <v>802400</v>
      </c>
      <c r="L85" s="19">
        <v>346500</v>
      </c>
      <c r="M85" s="19">
        <v>0</v>
      </c>
      <c r="N85" s="19">
        <v>339073</v>
      </c>
      <c r="O85" s="19">
        <v>339073</v>
      </c>
      <c r="P85" s="18">
        <f t="shared" si="2"/>
        <v>22833737</v>
      </c>
    </row>
    <row r="86" spans="1:16" ht="25.5">
      <c r="A86" s="5" t="s">
        <v>219</v>
      </c>
      <c r="B86" s="6"/>
      <c r="C86" s="7"/>
      <c r="D86" s="17" t="s">
        <v>260</v>
      </c>
      <c r="E86" s="18">
        <v>21692264</v>
      </c>
      <c r="F86" s="19">
        <v>21692264</v>
      </c>
      <c r="G86" s="19">
        <v>13240600</v>
      </c>
      <c r="H86" s="19">
        <v>3578455</v>
      </c>
      <c r="I86" s="19">
        <v>0</v>
      </c>
      <c r="J86" s="18">
        <v>1141473</v>
      </c>
      <c r="K86" s="19">
        <v>802400</v>
      </c>
      <c r="L86" s="19">
        <v>346500</v>
      </c>
      <c r="M86" s="19">
        <v>0</v>
      </c>
      <c r="N86" s="19">
        <v>339073</v>
      </c>
      <c r="O86" s="19">
        <v>339073</v>
      </c>
      <c r="P86" s="18">
        <f t="shared" si="2"/>
        <v>22833737</v>
      </c>
    </row>
    <row r="87" spans="1:16" ht="12.75">
      <c r="A87" s="5" t="s">
        <v>220</v>
      </c>
      <c r="B87" s="5" t="s">
        <v>222</v>
      </c>
      <c r="C87" s="10" t="s">
        <v>221</v>
      </c>
      <c r="D87" s="8" t="s">
        <v>223</v>
      </c>
      <c r="E87" s="18">
        <v>4673475</v>
      </c>
      <c r="F87" s="19">
        <v>4673475</v>
      </c>
      <c r="G87" s="19">
        <v>3210400</v>
      </c>
      <c r="H87" s="19">
        <v>379015</v>
      </c>
      <c r="I87" s="19">
        <v>0</v>
      </c>
      <c r="J87" s="18">
        <v>20000</v>
      </c>
      <c r="K87" s="19">
        <v>0</v>
      </c>
      <c r="L87" s="19">
        <v>0</v>
      </c>
      <c r="M87" s="19">
        <v>0</v>
      </c>
      <c r="N87" s="19">
        <v>20000</v>
      </c>
      <c r="O87" s="19">
        <v>20000</v>
      </c>
      <c r="P87" s="18">
        <f t="shared" si="2"/>
        <v>4693475</v>
      </c>
    </row>
    <row r="88" spans="1:16" ht="25.5">
      <c r="A88" s="5" t="s">
        <v>224</v>
      </c>
      <c r="B88" s="5" t="s">
        <v>226</v>
      </c>
      <c r="C88" s="10" t="s">
        <v>225</v>
      </c>
      <c r="D88" s="8" t="s">
        <v>227</v>
      </c>
      <c r="E88" s="18">
        <v>10873592</v>
      </c>
      <c r="F88" s="19">
        <v>10873592</v>
      </c>
      <c r="G88" s="19">
        <v>5506500</v>
      </c>
      <c r="H88" s="19">
        <v>3133800</v>
      </c>
      <c r="I88" s="19">
        <v>0</v>
      </c>
      <c r="J88" s="18">
        <v>669073</v>
      </c>
      <c r="K88" s="19">
        <v>350000</v>
      </c>
      <c r="L88" s="19">
        <v>0</v>
      </c>
      <c r="M88" s="19">
        <v>0</v>
      </c>
      <c r="N88" s="19">
        <v>319073</v>
      </c>
      <c r="O88" s="19">
        <v>319073</v>
      </c>
      <c r="P88" s="18">
        <f t="shared" si="2"/>
        <v>11542665</v>
      </c>
    </row>
    <row r="89" spans="1:16" ht="12.75">
      <c r="A89" s="5" t="s">
        <v>228</v>
      </c>
      <c r="B89" s="5" t="s">
        <v>229</v>
      </c>
      <c r="C89" s="10" t="s">
        <v>100</v>
      </c>
      <c r="D89" s="8" t="s">
        <v>230</v>
      </c>
      <c r="E89" s="18">
        <v>5513847</v>
      </c>
      <c r="F89" s="19">
        <v>5513847</v>
      </c>
      <c r="G89" s="19">
        <v>4264400</v>
      </c>
      <c r="H89" s="19">
        <v>65640</v>
      </c>
      <c r="I89" s="19">
        <v>0</v>
      </c>
      <c r="J89" s="18">
        <v>452400</v>
      </c>
      <c r="K89" s="19">
        <v>452400</v>
      </c>
      <c r="L89" s="19">
        <v>346500</v>
      </c>
      <c r="M89" s="19">
        <v>0</v>
      </c>
      <c r="N89" s="19">
        <v>0</v>
      </c>
      <c r="O89" s="19">
        <v>0</v>
      </c>
      <c r="P89" s="18">
        <f t="shared" si="2"/>
        <v>5966247</v>
      </c>
    </row>
    <row r="90" spans="1:16" ht="25.5">
      <c r="A90" s="5" t="s">
        <v>231</v>
      </c>
      <c r="B90" s="5" t="s">
        <v>70</v>
      </c>
      <c r="C90" s="10" t="s">
        <v>69</v>
      </c>
      <c r="D90" s="8" t="s">
        <v>71</v>
      </c>
      <c r="E90" s="18">
        <v>351350</v>
      </c>
      <c r="F90" s="19">
        <v>351350</v>
      </c>
      <c r="G90" s="19">
        <v>259300</v>
      </c>
      <c r="H90" s="19">
        <v>0</v>
      </c>
      <c r="I90" s="19">
        <v>0</v>
      </c>
      <c r="J90" s="18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8">
        <f t="shared" si="2"/>
        <v>351350</v>
      </c>
    </row>
    <row r="91" spans="1:16" ht="12.75">
      <c r="A91" s="5" t="s">
        <v>232</v>
      </c>
      <c r="B91" s="5" t="s">
        <v>233</v>
      </c>
      <c r="C91" s="7"/>
      <c r="D91" s="8" t="s">
        <v>234</v>
      </c>
      <c r="E91" s="18">
        <v>280000</v>
      </c>
      <c r="F91" s="19">
        <v>280000</v>
      </c>
      <c r="G91" s="19">
        <v>0</v>
      </c>
      <c r="H91" s="19">
        <v>0</v>
      </c>
      <c r="I91" s="19">
        <v>0</v>
      </c>
      <c r="J91" s="18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8">
        <f t="shared" si="2"/>
        <v>280000</v>
      </c>
    </row>
    <row r="92" spans="1:16" ht="25.5">
      <c r="A92" s="11" t="s">
        <v>235</v>
      </c>
      <c r="B92" s="11" t="s">
        <v>237</v>
      </c>
      <c r="C92" s="12" t="s">
        <v>236</v>
      </c>
      <c r="D92" s="13" t="s">
        <v>238</v>
      </c>
      <c r="E92" s="20">
        <v>280000</v>
      </c>
      <c r="F92" s="21">
        <v>280000</v>
      </c>
      <c r="G92" s="21">
        <v>0</v>
      </c>
      <c r="H92" s="21">
        <v>0</v>
      </c>
      <c r="I92" s="21">
        <v>0</v>
      </c>
      <c r="J92" s="20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0">
        <f t="shared" si="2"/>
        <v>280000</v>
      </c>
    </row>
    <row r="93" spans="1:16" ht="25.5">
      <c r="A93" s="5" t="s">
        <v>239</v>
      </c>
      <c r="B93" s="6"/>
      <c r="C93" s="7"/>
      <c r="D93" s="17" t="s">
        <v>259</v>
      </c>
      <c r="E93" s="18">
        <v>46434427.72999999</v>
      </c>
      <c r="F93" s="19">
        <v>39099760.730000004</v>
      </c>
      <c r="G93" s="19">
        <v>0</v>
      </c>
      <c r="H93" s="19">
        <v>0</v>
      </c>
      <c r="I93" s="19">
        <v>0</v>
      </c>
      <c r="J93" s="18">
        <v>5310379.6</v>
      </c>
      <c r="K93" s="19">
        <v>0</v>
      </c>
      <c r="L93" s="19">
        <v>0</v>
      </c>
      <c r="M93" s="19">
        <v>0</v>
      </c>
      <c r="N93" s="19">
        <v>5310379.6</v>
      </c>
      <c r="O93" s="19">
        <v>5310379.6</v>
      </c>
      <c r="P93" s="18">
        <f t="shared" si="2"/>
        <v>51744807.32999999</v>
      </c>
    </row>
    <row r="94" spans="1:16" ht="25.5">
      <c r="A94" s="5" t="s">
        <v>240</v>
      </c>
      <c r="B94" s="6"/>
      <c r="C94" s="7"/>
      <c r="D94" s="17" t="s">
        <v>259</v>
      </c>
      <c r="E94" s="18">
        <v>46434427.72999999</v>
      </c>
      <c r="F94" s="19">
        <v>39099760.730000004</v>
      </c>
      <c r="G94" s="19">
        <v>0</v>
      </c>
      <c r="H94" s="19">
        <v>0</v>
      </c>
      <c r="I94" s="19">
        <v>0</v>
      </c>
      <c r="J94" s="18">
        <v>5310379.6</v>
      </c>
      <c r="K94" s="19">
        <v>0</v>
      </c>
      <c r="L94" s="19">
        <v>0</v>
      </c>
      <c r="M94" s="19">
        <v>0</v>
      </c>
      <c r="N94" s="19">
        <v>5310379.6</v>
      </c>
      <c r="O94" s="19">
        <v>5310379.6</v>
      </c>
      <c r="P94" s="18">
        <f t="shared" si="2"/>
        <v>51744807.32999999</v>
      </c>
    </row>
    <row r="95" spans="1:16" ht="12.75">
      <c r="A95" s="5" t="s">
        <v>241</v>
      </c>
      <c r="B95" s="5" t="s">
        <v>242</v>
      </c>
      <c r="C95" s="10" t="s">
        <v>25</v>
      </c>
      <c r="D95" s="8" t="s">
        <v>243</v>
      </c>
      <c r="E95" s="18">
        <v>50000</v>
      </c>
      <c r="F95" s="19">
        <v>0</v>
      </c>
      <c r="G95" s="19">
        <v>0</v>
      </c>
      <c r="H95" s="19">
        <v>0</v>
      </c>
      <c r="I95" s="19">
        <v>0</v>
      </c>
      <c r="J95" s="18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8">
        <f t="shared" si="2"/>
        <v>50000</v>
      </c>
    </row>
    <row r="96" spans="1:16" ht="12.75">
      <c r="A96" s="5" t="s">
        <v>244</v>
      </c>
      <c r="B96" s="5" t="s">
        <v>246</v>
      </c>
      <c r="C96" s="10" t="s">
        <v>245</v>
      </c>
      <c r="D96" s="8" t="s">
        <v>247</v>
      </c>
      <c r="E96" s="18">
        <v>8856000</v>
      </c>
      <c r="F96" s="19">
        <v>8856000</v>
      </c>
      <c r="G96" s="19">
        <v>0</v>
      </c>
      <c r="H96" s="19">
        <v>0</v>
      </c>
      <c r="I96" s="19">
        <v>0</v>
      </c>
      <c r="J96" s="18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8">
        <f t="shared" si="2"/>
        <v>8856000</v>
      </c>
    </row>
    <row r="97" spans="1:16" ht="51">
      <c r="A97" s="5" t="s">
        <v>248</v>
      </c>
      <c r="B97" s="5" t="s">
        <v>249</v>
      </c>
      <c r="C97" s="10" t="s">
        <v>245</v>
      </c>
      <c r="D97" s="8" t="s">
        <v>250</v>
      </c>
      <c r="E97" s="18">
        <v>469900</v>
      </c>
      <c r="F97" s="19">
        <v>469900</v>
      </c>
      <c r="G97" s="19">
        <v>0</v>
      </c>
      <c r="H97" s="19">
        <v>0</v>
      </c>
      <c r="I97" s="19">
        <v>0</v>
      </c>
      <c r="J97" s="18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8">
        <f t="shared" si="2"/>
        <v>469900</v>
      </c>
    </row>
    <row r="98" spans="1:16" ht="12.75">
      <c r="A98" s="5" t="s">
        <v>251</v>
      </c>
      <c r="B98" s="5" t="s">
        <v>26</v>
      </c>
      <c r="C98" s="10" t="s">
        <v>25</v>
      </c>
      <c r="D98" s="8" t="s">
        <v>27</v>
      </c>
      <c r="E98" s="18">
        <v>7284666.999999993</v>
      </c>
      <c r="F98" s="19">
        <v>0</v>
      </c>
      <c r="G98" s="19">
        <v>0</v>
      </c>
      <c r="H98" s="19">
        <v>0</v>
      </c>
      <c r="I98" s="19">
        <v>0</v>
      </c>
      <c r="J98" s="18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8">
        <f t="shared" si="2"/>
        <v>7284666.999999993</v>
      </c>
    </row>
    <row r="99" spans="1:16" ht="12.75">
      <c r="A99" s="5" t="s">
        <v>252</v>
      </c>
      <c r="B99" s="5" t="s">
        <v>253</v>
      </c>
      <c r="C99" s="10" t="s">
        <v>245</v>
      </c>
      <c r="D99" s="8" t="s">
        <v>254</v>
      </c>
      <c r="E99" s="18">
        <v>29773860.73</v>
      </c>
      <c r="F99" s="19">
        <v>29773860.73</v>
      </c>
      <c r="G99" s="19">
        <v>0</v>
      </c>
      <c r="H99" s="19">
        <v>0</v>
      </c>
      <c r="I99" s="19">
        <v>0</v>
      </c>
      <c r="J99" s="18">
        <v>5310379.6</v>
      </c>
      <c r="K99" s="19">
        <v>0</v>
      </c>
      <c r="L99" s="19">
        <v>0</v>
      </c>
      <c r="M99" s="19">
        <v>0</v>
      </c>
      <c r="N99" s="19">
        <v>5310379.6</v>
      </c>
      <c r="O99" s="19">
        <v>5310379.6</v>
      </c>
      <c r="P99" s="18">
        <f t="shared" si="2"/>
        <v>35084240.33</v>
      </c>
    </row>
    <row r="100" spans="1:16" ht="12.75">
      <c r="A100" s="14"/>
      <c r="B100" s="15" t="s">
        <v>255</v>
      </c>
      <c r="C100" s="16"/>
      <c r="D100" s="9" t="s">
        <v>9</v>
      </c>
      <c r="E100" s="18">
        <v>597723909.48</v>
      </c>
      <c r="F100" s="18">
        <v>590389242.48</v>
      </c>
      <c r="G100" s="18">
        <v>110421371.58</v>
      </c>
      <c r="H100" s="18">
        <v>20352554</v>
      </c>
      <c r="I100" s="18">
        <v>0</v>
      </c>
      <c r="J100" s="18">
        <v>33817587.89</v>
      </c>
      <c r="K100" s="18">
        <v>14852110</v>
      </c>
      <c r="L100" s="18">
        <v>7066500</v>
      </c>
      <c r="M100" s="18">
        <v>2100500</v>
      </c>
      <c r="N100" s="18">
        <v>18965477.89</v>
      </c>
      <c r="O100" s="18">
        <v>18965477.89</v>
      </c>
      <c r="P100" s="18">
        <f t="shared" si="2"/>
        <v>631541497.37</v>
      </c>
    </row>
    <row r="103" spans="1:9" s="26" customFormat="1" ht="20.25">
      <c r="A103" s="25"/>
      <c r="C103" s="27" t="s">
        <v>258</v>
      </c>
      <c r="I103" s="27" t="s">
        <v>264</v>
      </c>
    </row>
    <row r="106" ht="12.75">
      <c r="A106" s="2"/>
    </row>
    <row r="107" ht="12.75">
      <c r="A107" s="2"/>
    </row>
    <row r="108" ht="12.75">
      <c r="A108" s="2"/>
    </row>
    <row r="109" ht="12.75">
      <c r="A109" s="2"/>
    </row>
  </sheetData>
  <sheetProtection/>
  <mergeCells count="23">
    <mergeCell ref="J9:O9"/>
    <mergeCell ref="J10:J12"/>
    <mergeCell ref="L10:M10"/>
    <mergeCell ref="L11:L12"/>
    <mergeCell ref="M11:M12"/>
    <mergeCell ref="O11:O12"/>
    <mergeCell ref="N10:N12"/>
    <mergeCell ref="P9:P12"/>
    <mergeCell ref="M3:O3"/>
    <mergeCell ref="A6:P6"/>
    <mergeCell ref="A7:P7"/>
    <mergeCell ref="G11:G12"/>
    <mergeCell ref="H11:H12"/>
    <mergeCell ref="K10:K12"/>
    <mergeCell ref="E9:I9"/>
    <mergeCell ref="E10:E12"/>
    <mergeCell ref="F10:F12"/>
    <mergeCell ref="G10:H10"/>
    <mergeCell ref="A9:A12"/>
    <mergeCell ref="B9:B12"/>
    <mergeCell ref="C9:C12"/>
    <mergeCell ref="D9:D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2017-03-17T18:21:17Z</cp:lastPrinted>
  <dcterms:created xsi:type="dcterms:W3CDTF">2017-02-21T15:06:40Z</dcterms:created>
  <dcterms:modified xsi:type="dcterms:W3CDTF">2017-03-27T06:47:24Z</dcterms:modified>
  <cp:category/>
  <cp:version/>
  <cp:contentType/>
  <cp:contentStatus/>
</cp:coreProperties>
</file>