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обрик" sheetId="1" r:id="rId1"/>
    <sheet name="Богданівка" sheetId="2" r:id="rId2"/>
    <sheet name="В.Димерка" sheetId="3" r:id="rId3"/>
    <sheet name="Гоголів" sheetId="4" r:id="rId4"/>
    <sheet name="Димитрово" sheetId="5" r:id="rId5"/>
    <sheet name="Зазим&quot;є" sheetId="6" r:id="rId6"/>
    <sheet name="Залісся" sheetId="7" r:id="rId7"/>
    <sheet name="Зоря" sheetId="8" r:id="rId8"/>
    <sheet name="Калинівка" sheetId="9" r:id="rId9"/>
    <sheet name="Княжичі" sheetId="10" r:id="rId10"/>
    <sheet name="Красилівка" sheetId="11" r:id="rId11"/>
    <sheet name="Кулаженці" sheetId="12" r:id="rId12"/>
    <sheet name="Літочки" sheetId="13" r:id="rId13"/>
    <sheet name="Плоске" sheetId="14" r:id="rId14"/>
    <sheet name="Погреби" sheetId="15" r:id="rId15"/>
    <sheet name="Рожівка" sheetId="16" r:id="rId16"/>
    <sheet name="Рожни" sheetId="17" r:id="rId17"/>
    <sheet name="Русанів" sheetId="18" r:id="rId18"/>
    <sheet name="Требухів" sheetId="19" r:id="rId19"/>
  </sheets>
  <calcPr calcId="124519"/>
</workbook>
</file>

<file path=xl/calcChain.xml><?xml version="1.0" encoding="utf-8"?>
<calcChain xmlns="http://schemas.openxmlformats.org/spreadsheetml/2006/main">
  <c r="H42" i="19"/>
  <c r="F42"/>
  <c r="H18" i="18"/>
  <c r="F18"/>
  <c r="H8" i="17"/>
  <c r="F8"/>
  <c r="I8"/>
  <c r="H7" i="16"/>
  <c r="F7"/>
  <c r="I7"/>
  <c r="H20" i="15"/>
  <c r="F20"/>
  <c r="H15" i="14"/>
  <c r="F15"/>
  <c r="H12" i="13"/>
  <c r="F12"/>
  <c r="I6" i="12"/>
  <c r="H6"/>
  <c r="F6"/>
  <c r="H18" i="11"/>
  <c r="F18"/>
  <c r="H12" i="10"/>
  <c r="F12"/>
  <c r="I12"/>
  <c r="H8" i="9"/>
  <c r="F8"/>
  <c r="I8"/>
  <c r="F12" i="8"/>
  <c r="H12"/>
  <c r="I12"/>
  <c r="H11" i="7"/>
  <c r="F11"/>
  <c r="I11"/>
  <c r="H19" i="6"/>
  <c r="F19"/>
  <c r="H12" i="5"/>
  <c r="F12"/>
  <c r="I12"/>
  <c r="H22" i="4"/>
  <c r="F22"/>
  <c r="I22"/>
  <c r="H66" i="3"/>
  <c r="F66"/>
  <c r="I66"/>
  <c r="H22" i="2"/>
  <c r="F22"/>
  <c r="I22"/>
  <c r="H8" i="1"/>
  <c r="F8"/>
  <c r="I8"/>
</calcChain>
</file>

<file path=xl/sharedStrings.xml><?xml version="1.0" encoding="utf-8"?>
<sst xmlns="http://schemas.openxmlformats.org/spreadsheetml/2006/main" count="984" uniqueCount="262">
  <si>
    <t>с.Бобрик.  Бібліотека.</t>
  </si>
  <si>
    <t>№</t>
  </si>
  <si>
    <t>Залишок  станом на 01.01.2017р.</t>
  </si>
  <si>
    <t>Прибуло за Ікв. 2017р.</t>
  </si>
  <si>
    <t>Вибуло за Ікв. 2017р.</t>
  </si>
  <si>
    <t>Залишок  станом на 01.04.2017р.</t>
  </si>
  <si>
    <t xml:space="preserve">Найменування  цінностей                                      рах.106                                       </t>
  </si>
  <si>
    <t>Одиниця</t>
  </si>
  <si>
    <t>Номенклатур-ний або інвентарний номер</t>
  </si>
  <si>
    <t>Дата</t>
  </si>
  <si>
    <t>Сума</t>
  </si>
  <si>
    <t>Сума зносу</t>
  </si>
  <si>
    <t>виміру</t>
  </si>
  <si>
    <t>придбання</t>
  </si>
  <si>
    <t>кількість</t>
  </si>
  <si>
    <t>ціна</t>
  </si>
  <si>
    <t>Разом:</t>
  </si>
  <si>
    <t>Стіл  письмовий  П-образ.</t>
  </si>
  <si>
    <t>шт.</t>
  </si>
  <si>
    <t>Стілець  викладача</t>
  </si>
  <si>
    <t>жалюзі  тканеві</t>
  </si>
  <si>
    <t>Всього:</t>
  </si>
  <si>
    <t>01,2014р.</t>
  </si>
  <si>
    <t>Сума зносу 50%</t>
  </si>
  <si>
    <t>с.Богданівка.  Бібліотека.</t>
  </si>
  <si>
    <t>Карнизи</t>
  </si>
  <si>
    <t>1137296-1137298</t>
  </si>
  <si>
    <t>Каталожний  ящик</t>
  </si>
  <si>
    <t>Книжкова   вітрина</t>
  </si>
  <si>
    <t>Пилесос   "САМСУНГ"</t>
  </si>
  <si>
    <t xml:space="preserve">Стільці  </t>
  </si>
  <si>
    <t>1137287-1137289</t>
  </si>
  <si>
    <t>Стіл</t>
  </si>
  <si>
    <t>1137279-1137280</t>
  </si>
  <si>
    <t>Стелажі</t>
  </si>
  <si>
    <t>1137257-1137262</t>
  </si>
  <si>
    <t>1137264-1137266</t>
  </si>
  <si>
    <t>1137284-1137285</t>
  </si>
  <si>
    <t>Стелажі  двосторонні</t>
  </si>
  <si>
    <t>1137267-1137269</t>
  </si>
  <si>
    <t>Стелажі  односторонні</t>
  </si>
  <si>
    <t>1137270-1137273</t>
  </si>
  <si>
    <t>1137274-1137276</t>
  </si>
  <si>
    <t>Стремянка</t>
  </si>
  <si>
    <t>Шафа книжкова</t>
  </si>
  <si>
    <t>с.В.Димерка.  Бібліотека.</t>
  </si>
  <si>
    <t>Програвач  DVD BBK 057S</t>
  </si>
  <si>
    <t>Відро</t>
  </si>
  <si>
    <t>Відро  для  сміття</t>
  </si>
  <si>
    <t>Вішалка</t>
  </si>
  <si>
    <t>Вазон</t>
  </si>
  <si>
    <t>Вентилятор</t>
  </si>
  <si>
    <t>Вогнегасники  ОП- 5</t>
  </si>
  <si>
    <t>Гірлянда  ялинкова</t>
  </si>
  <si>
    <t>Горщик  для  квітів</t>
  </si>
  <si>
    <t>Дід Мороз (для ялинки)</t>
  </si>
  <si>
    <t>Електролічильник</t>
  </si>
  <si>
    <t xml:space="preserve"> Жалюзі  вертикальні</t>
  </si>
  <si>
    <t>Калькулятор</t>
  </si>
  <si>
    <t>Коврики резинові</t>
  </si>
  <si>
    <t>Корзинка</t>
  </si>
  <si>
    <t>Мікрохвильова  піч LG</t>
  </si>
  <si>
    <t>Насос  CP325-6</t>
  </si>
  <si>
    <t>Ножниці</t>
  </si>
  <si>
    <t>Ножовка</t>
  </si>
  <si>
    <t>Подовжувач</t>
  </si>
  <si>
    <t>Подовжувач  5м</t>
  </si>
  <si>
    <t>Портрет  Шевченка</t>
  </si>
  <si>
    <t>Радіо  "КІРО"</t>
  </si>
  <si>
    <t>Рушник</t>
  </si>
  <si>
    <t>Снігова  лопата</t>
  </si>
  <si>
    <t>Стіл двохтумбовий</t>
  </si>
  <si>
    <t>Стіл  читача</t>
  </si>
  <si>
    <t>Стелаж 1</t>
  </si>
  <si>
    <t>Стелаж 3</t>
  </si>
  <si>
    <t>Стілець  вертикальний</t>
  </si>
  <si>
    <t>Стіл  двохтумбовий</t>
  </si>
  <si>
    <t>Стіл  журнальний</t>
  </si>
  <si>
    <t>Стільці</t>
  </si>
  <si>
    <t>Стелаж двосторонній</t>
  </si>
  <si>
    <t>Стелаж односторонній</t>
  </si>
  <si>
    <t>Степлер</t>
  </si>
  <si>
    <t>Столи  аудиторські</t>
  </si>
  <si>
    <t>Столи  журнальні</t>
  </si>
  <si>
    <t>Таз  пластмасовий</t>
  </si>
  <si>
    <t>Телефон</t>
  </si>
  <si>
    <t>Умивальник</t>
  </si>
  <si>
    <t>Чайник  KS-200</t>
  </si>
  <si>
    <t>Шафа для  одягу</t>
  </si>
  <si>
    <t>Шланг до  вогнегасника  поро</t>
  </si>
  <si>
    <t>Ялинка</t>
  </si>
  <si>
    <t>Ялинкові  іграшки</t>
  </si>
  <si>
    <t xml:space="preserve">Найменування  цінностей                                      рах.113                                       </t>
  </si>
  <si>
    <t xml:space="preserve">Найменування  цінностей                                      рах.113                                      </t>
  </si>
  <si>
    <t>немає</t>
  </si>
  <si>
    <t>с.Гоголів.  Бібліотека.</t>
  </si>
  <si>
    <t>Каталожні  ящики</t>
  </si>
  <si>
    <t>Вішалка  дерев"яна</t>
  </si>
  <si>
    <t>Стіл  письмовий</t>
  </si>
  <si>
    <t>Доріжка  коврова  червона</t>
  </si>
  <si>
    <t>м.</t>
  </si>
  <si>
    <t>Доріжка червона</t>
  </si>
  <si>
    <t>Крісла</t>
  </si>
  <si>
    <t>Фотоапарат</t>
  </si>
  <si>
    <t>с.Димитрово(Квітневе).  Бібліотека.</t>
  </si>
  <si>
    <t>Полки   М-7</t>
  </si>
  <si>
    <t>Стіл  Леон</t>
  </si>
  <si>
    <t>Шафа  Вікторія</t>
  </si>
  <si>
    <t>Крісло  офісне  "Престиж"</t>
  </si>
  <si>
    <t>Стільці Севен</t>
  </si>
  <si>
    <t>Магнітофон 53</t>
  </si>
  <si>
    <t>Обігрівач</t>
  </si>
  <si>
    <t>с.Зазим"є.  Бібліотека.</t>
  </si>
  <si>
    <t>Вітрина  книжкова</t>
  </si>
  <si>
    <t>Вогнегасник</t>
  </si>
  <si>
    <t>Каталожний   ящик</t>
  </si>
  <si>
    <t>Радіола</t>
  </si>
  <si>
    <t>Стелажі двосторонні</t>
  </si>
  <si>
    <t>Стелаж для газет</t>
  </si>
  <si>
    <t>Телефонний апарат</t>
  </si>
  <si>
    <t>Шафа для  книг</t>
  </si>
  <si>
    <t>Стіл  ламінірований</t>
  </si>
  <si>
    <t>Стільці  ИСО</t>
  </si>
  <si>
    <t>Шкаф</t>
  </si>
  <si>
    <t>Стіл  комп"ютерний</t>
  </si>
  <si>
    <t>с.Залісся.  Бібліотека.</t>
  </si>
  <si>
    <t>1137253-1137254</t>
  </si>
  <si>
    <t>1137237-1137240</t>
  </si>
  <si>
    <t>1137241-1137248</t>
  </si>
  <si>
    <t>Стелажі  металеві</t>
  </si>
  <si>
    <t>1137249-1137252</t>
  </si>
  <si>
    <t>Стіл  аудиторський</t>
  </si>
  <si>
    <t>Шафа</t>
  </si>
  <si>
    <t>с.Зоря.  Бібліотека.</t>
  </si>
  <si>
    <t>Стіл  двотумбовий</t>
  </si>
  <si>
    <t>Гардини</t>
  </si>
  <si>
    <t>Вогнегасник ОХП</t>
  </si>
  <si>
    <t>Стіл аудиторний</t>
  </si>
  <si>
    <t>с.Калинівка.  Бібліотека.</t>
  </si>
  <si>
    <t>Електрочайник</t>
  </si>
  <si>
    <t>Пилосос</t>
  </si>
  <si>
    <t>с.Княжичі.  Бібліотека.</t>
  </si>
  <si>
    <t>Годинник</t>
  </si>
  <si>
    <t>Калькулятор  CITIZEN 727</t>
  </si>
  <si>
    <t>Конвектор  Lumix ND20-39</t>
  </si>
  <si>
    <t xml:space="preserve">Пам"ять  Flash Drive 4 Gb </t>
  </si>
  <si>
    <t>Стілець</t>
  </si>
  <si>
    <t>01,2002</t>
  </si>
  <si>
    <t>03,2001</t>
  </si>
  <si>
    <t>12,2011</t>
  </si>
  <si>
    <t>11,2009</t>
  </si>
  <si>
    <t>07,2011</t>
  </si>
  <si>
    <t>с.Красилівка.  Бібліотека.</t>
  </si>
  <si>
    <t>Стелажі  книжкові</t>
  </si>
  <si>
    <t>1136001-8</t>
  </si>
  <si>
    <t xml:space="preserve">Стелажі  </t>
  </si>
  <si>
    <t>1136009-16</t>
  </si>
  <si>
    <t>Столи аудиторські</t>
  </si>
  <si>
    <t>Доріжка  килимова</t>
  </si>
  <si>
    <t>1136030-34</t>
  </si>
  <si>
    <t>Доріжка  килимова  червона</t>
  </si>
  <si>
    <t>Ящик  каталожний</t>
  </si>
  <si>
    <t>1136059-60</t>
  </si>
  <si>
    <t>1136061-68</t>
  </si>
  <si>
    <t>1136069-72</t>
  </si>
  <si>
    <t>Куточок для газет</t>
  </si>
  <si>
    <t>Телефонний  апарат</t>
  </si>
  <si>
    <t>Вивіска</t>
  </si>
  <si>
    <t>с.Кулаженці.  Бібліотека.</t>
  </si>
  <si>
    <t>2010р</t>
  </si>
  <si>
    <t>Електрокамін</t>
  </si>
  <si>
    <t>Стільці  офісні  ІСО</t>
  </si>
  <si>
    <t>Крісло  поворотне</t>
  </si>
  <si>
    <t>Коврова  доріжка</t>
  </si>
  <si>
    <t xml:space="preserve">Карнизи </t>
  </si>
  <si>
    <t>Штори</t>
  </si>
  <si>
    <t>с.Літочки.  Бібліотека.</t>
  </si>
  <si>
    <t>с.Плоске.  Бібліотека.</t>
  </si>
  <si>
    <t>Стіл однотумбовий</t>
  </si>
  <si>
    <t>Стелажі двохсторонні</t>
  </si>
  <si>
    <t>Стелажі односторонні</t>
  </si>
  <si>
    <t>Портьєри</t>
  </si>
  <si>
    <t>с.Погреби.  Бібліотека.</t>
  </si>
  <si>
    <t>Стілець  м"який</t>
  </si>
  <si>
    <t>Тумба  однодверна</t>
  </si>
  <si>
    <t>Полиця  для книг підвісна</t>
  </si>
  <si>
    <t>Жалюзі  вертикальні</t>
  </si>
  <si>
    <t>Клавіатура</t>
  </si>
  <si>
    <t>Мишка</t>
  </si>
  <si>
    <t>Патчкорд</t>
  </si>
  <si>
    <t>Навушники</t>
  </si>
  <si>
    <t>Вебкамера</t>
  </si>
  <si>
    <t>Безперебійник</t>
  </si>
  <si>
    <t>Бездротова точка доступу</t>
  </si>
  <si>
    <t>Мережевий  комутатор</t>
  </si>
  <si>
    <t>Сканер</t>
  </si>
  <si>
    <t>с.Рожівка.  Бібліотека.</t>
  </si>
  <si>
    <t>Столи для засід.</t>
  </si>
  <si>
    <t>с.Рожни.  Бібліотека.</t>
  </si>
  <si>
    <t>Крісло-стул</t>
  </si>
  <si>
    <t>1136180-84</t>
  </si>
  <si>
    <t>Крісль-стул</t>
  </si>
  <si>
    <t>1136175-79</t>
  </si>
  <si>
    <t>10,2010р.</t>
  </si>
  <si>
    <t>с.Русанів.  Бібліотека.</t>
  </si>
  <si>
    <t>11340054-55</t>
  </si>
  <si>
    <t>11340056-58</t>
  </si>
  <si>
    <t>Гардини  тюлеві</t>
  </si>
  <si>
    <t>11360177-81</t>
  </si>
  <si>
    <t>11360310-11</t>
  </si>
  <si>
    <t>11360312-13</t>
  </si>
  <si>
    <t>11360173-74</t>
  </si>
  <si>
    <t>11360094-98</t>
  </si>
  <si>
    <t>11360168-71</t>
  </si>
  <si>
    <t>02,2009р</t>
  </si>
  <si>
    <t>с.Требухів.  Бібліотека.</t>
  </si>
  <si>
    <t>Гардина</t>
  </si>
  <si>
    <t>Гардина  2,5м</t>
  </si>
  <si>
    <t>Гардина  2,6м</t>
  </si>
  <si>
    <t>Гардина  3м</t>
  </si>
  <si>
    <t>Гардина  4,8м</t>
  </si>
  <si>
    <t>Гардина  4,9м</t>
  </si>
  <si>
    <t>Гардина  5,3м</t>
  </si>
  <si>
    <t>Гардина  4,6м</t>
  </si>
  <si>
    <t>Динаміки</t>
  </si>
  <si>
    <t>Доріжка</t>
  </si>
  <si>
    <t>Доріжка   ворсова</t>
  </si>
  <si>
    <t>Електроподовжувач</t>
  </si>
  <si>
    <t>Журнальний  стіл</t>
  </si>
  <si>
    <t>1136010</t>
  </si>
  <si>
    <t>1136013</t>
  </si>
  <si>
    <t>1136034</t>
  </si>
  <si>
    <t xml:space="preserve">Каталожний  ящик  </t>
  </si>
  <si>
    <t>1136002</t>
  </si>
  <si>
    <t>Кафедра</t>
  </si>
  <si>
    <t>1136003</t>
  </si>
  <si>
    <t>Крісла  дерматинові</t>
  </si>
  <si>
    <t>1136018</t>
  </si>
  <si>
    <t>Крісла для  відпочинку</t>
  </si>
  <si>
    <t>1136016</t>
  </si>
  <si>
    <t>1136017</t>
  </si>
  <si>
    <t>Лампа  настільна</t>
  </si>
  <si>
    <t>1136039</t>
  </si>
  <si>
    <t>1136037</t>
  </si>
  <si>
    <t>Пилосос  "Супутник"</t>
  </si>
  <si>
    <t>1136005</t>
  </si>
  <si>
    <t>Стелаж  односторонній</t>
  </si>
  <si>
    <t>1136001</t>
  </si>
  <si>
    <t>Стелаж  полірований</t>
  </si>
  <si>
    <t>1136011</t>
  </si>
  <si>
    <t>Стелажі двохсторонні дерев.</t>
  </si>
  <si>
    <t>1136030</t>
  </si>
  <si>
    <t>Стелажі книжні односторонні</t>
  </si>
  <si>
    <t>1136032</t>
  </si>
  <si>
    <t>1136035</t>
  </si>
  <si>
    <t>Столи  аудиторні</t>
  </si>
  <si>
    <t>1136015</t>
  </si>
  <si>
    <t>1136014</t>
  </si>
  <si>
    <t>1136006</t>
  </si>
  <si>
    <t>1136031</t>
  </si>
  <si>
    <t>Чайник</t>
  </si>
  <si>
    <t>1136040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</si>
</sst>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7" xfId="0" applyFont="1" applyBorder="1"/>
    <xf numFmtId="0" fontId="4" fillId="0" borderId="7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20" xfId="0" applyBorder="1"/>
    <xf numFmtId="0" fontId="6" fillId="0" borderId="22" xfId="0" applyFont="1" applyBorder="1"/>
    <xf numFmtId="0" fontId="0" fillId="0" borderId="22" xfId="0" applyBorder="1"/>
    <xf numFmtId="2" fontId="3" fillId="0" borderId="22" xfId="0" applyNumberFormat="1" applyFont="1" applyBorder="1" applyAlignment="1">
      <alignment horizontal="center"/>
    </xf>
    <xf numFmtId="0" fontId="0" fillId="0" borderId="16" xfId="0" applyBorder="1"/>
    <xf numFmtId="0" fontId="0" fillId="0" borderId="9" xfId="0" applyFont="1" applyBorder="1"/>
    <xf numFmtId="0" fontId="0" fillId="0" borderId="18" xfId="0" applyBorder="1"/>
    <xf numFmtId="0" fontId="0" fillId="0" borderId="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8" xfId="0" applyFont="1" applyBorder="1"/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4" fillId="0" borderId="20" xfId="0" applyFont="1" applyBorder="1"/>
    <xf numFmtId="0" fontId="2" fillId="0" borderId="21" xfId="0" applyFont="1" applyBorder="1"/>
    <xf numFmtId="0" fontId="3" fillId="0" borderId="22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0" xfId="0" applyFont="1"/>
    <xf numFmtId="0" fontId="0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NumberForma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8" xfId="0" applyFont="1" applyBorder="1"/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/>
    </xf>
    <xf numFmtId="0" fontId="5" fillId="0" borderId="20" xfId="0" applyFont="1" applyBorder="1"/>
    <xf numFmtId="0" fontId="7" fillId="0" borderId="21" xfId="0" applyFont="1" applyBorder="1"/>
    <xf numFmtId="0" fontId="11" fillId="0" borderId="22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5" fillId="0" borderId="16" xfId="0" applyFont="1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/>
    <xf numFmtId="49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6" fillId="0" borderId="22" xfId="0" applyNumberFormat="1" applyFont="1" applyBorder="1"/>
    <xf numFmtId="0" fontId="5" fillId="0" borderId="0" xfId="0" applyFont="1"/>
    <xf numFmtId="2" fontId="0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left" wrapText="1"/>
    </xf>
    <xf numFmtId="0" fontId="12" fillId="0" borderId="21" xfId="0" applyFont="1" applyBorder="1"/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/>
    </xf>
    <xf numFmtId="0" fontId="2" fillId="0" borderId="26" xfId="0" applyFont="1" applyBorder="1"/>
    <xf numFmtId="49" fontId="2" fillId="0" borderId="23" xfId="0" applyNumberFormat="1" applyFont="1" applyBorder="1" applyAlignment="1">
      <alignment horizontal="center"/>
    </xf>
    <xf numFmtId="0" fontId="0" fillId="0" borderId="23" xfId="0" applyBorder="1"/>
    <xf numFmtId="2" fontId="2" fillId="0" borderId="2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sqref="A1:Q8"/>
    </sheetView>
  </sheetViews>
  <sheetFormatPr defaultRowHeight="15"/>
  <cols>
    <col min="1" max="1" width="4.140625" customWidth="1"/>
    <col min="2" max="2" width="21" customWidth="1"/>
  </cols>
  <sheetData>
    <row r="1" spans="1:17" ht="15.75" thickBo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56">
        <v>1</v>
      </c>
      <c r="B5" s="57" t="s">
        <v>17</v>
      </c>
      <c r="C5" s="58" t="s">
        <v>18</v>
      </c>
      <c r="D5" s="59">
        <v>1130040</v>
      </c>
      <c r="E5" s="60" t="s">
        <v>22</v>
      </c>
      <c r="F5" s="61">
        <v>2</v>
      </c>
      <c r="G5" s="62">
        <v>457</v>
      </c>
      <c r="H5" s="62">
        <v>914</v>
      </c>
      <c r="I5" s="29"/>
      <c r="J5" s="63"/>
      <c r="K5" s="31"/>
      <c r="L5" s="30"/>
      <c r="M5" s="31"/>
      <c r="N5" s="32"/>
      <c r="O5" s="32"/>
      <c r="P5" s="32"/>
      <c r="Q5" s="33"/>
    </row>
    <row r="6" spans="1:17">
      <c r="A6" s="56">
        <v>2</v>
      </c>
      <c r="B6" s="57" t="s">
        <v>19</v>
      </c>
      <c r="C6" s="58" t="s">
        <v>18</v>
      </c>
      <c r="D6" s="59">
        <v>1130041</v>
      </c>
      <c r="E6" s="60" t="s">
        <v>22</v>
      </c>
      <c r="F6" s="61">
        <v>4</v>
      </c>
      <c r="G6" s="62">
        <v>220</v>
      </c>
      <c r="H6" s="62">
        <v>880</v>
      </c>
      <c r="I6" s="29"/>
      <c r="J6" s="64"/>
      <c r="K6" s="54"/>
      <c r="L6" s="53"/>
      <c r="M6" s="54"/>
      <c r="N6" s="55"/>
      <c r="O6" s="55"/>
      <c r="P6" s="55"/>
      <c r="Q6" s="55"/>
    </row>
    <row r="7" spans="1:17" ht="15.75" thickBot="1">
      <c r="A7" s="56">
        <v>3</v>
      </c>
      <c r="B7" s="57" t="s">
        <v>20</v>
      </c>
      <c r="C7" s="58" t="s">
        <v>18</v>
      </c>
      <c r="D7" s="59">
        <v>1130042</v>
      </c>
      <c r="E7" s="60" t="s">
        <v>22</v>
      </c>
      <c r="F7" s="61">
        <v>6</v>
      </c>
      <c r="G7" s="62">
        <v>277</v>
      </c>
      <c r="H7" s="62">
        <v>1662</v>
      </c>
      <c r="I7" s="36"/>
      <c r="J7" s="65"/>
      <c r="K7" s="37"/>
      <c r="L7" s="37"/>
      <c r="M7" s="37"/>
      <c r="N7" s="37"/>
      <c r="O7" s="37"/>
      <c r="P7" s="37"/>
      <c r="Q7" s="37"/>
    </row>
    <row r="8" spans="1:17" ht="15.75" thickBot="1">
      <c r="A8" s="66"/>
      <c r="B8" s="67" t="s">
        <v>21</v>
      </c>
      <c r="C8" s="68"/>
      <c r="D8" s="69"/>
      <c r="E8" s="68"/>
      <c r="F8" s="70">
        <f>SUM(F5:F7)</f>
        <v>12</v>
      </c>
      <c r="G8" s="70"/>
      <c r="H8" s="40">
        <f>SUM(H5:H7)</f>
        <v>3456</v>
      </c>
      <c r="I8" s="40">
        <f>SUM(I5:I7)</f>
        <v>0</v>
      </c>
      <c r="J8" s="68"/>
      <c r="K8" s="39"/>
      <c r="L8" s="39"/>
      <c r="M8" s="39"/>
      <c r="N8" s="39"/>
      <c r="O8" s="39"/>
      <c r="P8" s="39"/>
      <c r="Q8" s="4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sqref="A1:Q15"/>
    </sheetView>
  </sheetViews>
  <sheetFormatPr defaultRowHeight="15"/>
  <cols>
    <col min="1" max="1" width="4.28515625" customWidth="1"/>
    <col min="2" max="2" width="20.28515625" customWidth="1"/>
  </cols>
  <sheetData>
    <row r="1" spans="1:17" ht="15.75" thickBot="1">
      <c r="A1" s="1"/>
      <c r="B1" s="2" t="s">
        <v>141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25">
        <v>1</v>
      </c>
      <c r="B5" s="26" t="s">
        <v>142</v>
      </c>
      <c r="C5" s="34" t="s">
        <v>18</v>
      </c>
      <c r="D5" s="27">
        <v>1137002</v>
      </c>
      <c r="E5" s="28" t="s">
        <v>147</v>
      </c>
      <c r="F5" s="124">
        <v>1</v>
      </c>
      <c r="G5" s="29">
        <v>22</v>
      </c>
      <c r="H5" s="29">
        <v>22</v>
      </c>
      <c r="I5" s="29"/>
      <c r="J5" s="63"/>
      <c r="K5" s="31"/>
      <c r="L5" s="30"/>
      <c r="M5" s="31"/>
      <c r="N5" s="32"/>
      <c r="O5" s="32"/>
      <c r="P5" s="32"/>
      <c r="Q5" s="33"/>
    </row>
    <row r="6" spans="1:17">
      <c r="A6" s="25">
        <v>2</v>
      </c>
      <c r="B6" s="26" t="s">
        <v>143</v>
      </c>
      <c r="C6" s="34" t="s">
        <v>18</v>
      </c>
      <c r="D6" s="34">
        <v>1137001</v>
      </c>
      <c r="E6" s="35" t="s">
        <v>148</v>
      </c>
      <c r="F6" s="125">
        <v>1</v>
      </c>
      <c r="G6" s="36">
        <v>18</v>
      </c>
      <c r="H6" s="36">
        <v>18</v>
      </c>
      <c r="I6" s="29"/>
      <c r="J6" s="64"/>
      <c r="K6" s="54"/>
      <c r="L6" s="53"/>
      <c r="M6" s="54"/>
      <c r="N6" s="55"/>
      <c r="O6" s="55"/>
      <c r="P6" s="55"/>
      <c r="Q6" s="55"/>
    </row>
    <row r="7" spans="1:17">
      <c r="A7" s="25">
        <v>3</v>
      </c>
      <c r="B7" s="25" t="s">
        <v>144</v>
      </c>
      <c r="C7" s="34" t="s">
        <v>18</v>
      </c>
      <c r="D7" s="34">
        <v>1137009</v>
      </c>
      <c r="E7" s="35" t="s">
        <v>149</v>
      </c>
      <c r="F7" s="125">
        <v>1</v>
      </c>
      <c r="G7" s="36">
        <v>611</v>
      </c>
      <c r="H7" s="36">
        <v>611</v>
      </c>
      <c r="I7" s="29"/>
      <c r="J7" s="64"/>
      <c r="K7" s="54"/>
      <c r="L7" s="53"/>
      <c r="M7" s="54"/>
      <c r="N7" s="55"/>
      <c r="O7" s="55"/>
      <c r="P7" s="55"/>
      <c r="Q7" s="55"/>
    </row>
    <row r="8" spans="1:17">
      <c r="A8" s="25">
        <v>4</v>
      </c>
      <c r="B8" s="25" t="s">
        <v>111</v>
      </c>
      <c r="C8" s="34" t="s">
        <v>18</v>
      </c>
      <c r="D8" s="34">
        <v>1137007</v>
      </c>
      <c r="E8" s="35" t="s">
        <v>150</v>
      </c>
      <c r="F8" s="125">
        <v>1</v>
      </c>
      <c r="G8" s="36">
        <v>345</v>
      </c>
      <c r="H8" s="36">
        <v>345</v>
      </c>
      <c r="I8" s="29"/>
      <c r="J8" s="64"/>
      <c r="K8" s="54"/>
      <c r="L8" s="53"/>
      <c r="M8" s="54"/>
      <c r="N8" s="55"/>
      <c r="O8" s="55"/>
      <c r="P8" s="55"/>
      <c r="Q8" s="55"/>
    </row>
    <row r="9" spans="1:17">
      <c r="A9" s="25">
        <v>5</v>
      </c>
      <c r="B9" s="25" t="s">
        <v>111</v>
      </c>
      <c r="C9" s="34" t="s">
        <v>18</v>
      </c>
      <c r="D9" s="34">
        <v>1137004</v>
      </c>
      <c r="E9" s="35" t="s">
        <v>147</v>
      </c>
      <c r="F9" s="125">
        <v>1</v>
      </c>
      <c r="G9" s="36">
        <v>225</v>
      </c>
      <c r="H9" s="36">
        <v>225</v>
      </c>
      <c r="I9" s="29"/>
      <c r="J9" s="64"/>
      <c r="K9" s="54"/>
      <c r="L9" s="53"/>
      <c r="M9" s="54"/>
      <c r="N9" s="55"/>
      <c r="O9" s="55"/>
      <c r="P9" s="55"/>
      <c r="Q9" s="55"/>
    </row>
    <row r="10" spans="1:17">
      <c r="A10" s="25">
        <v>6</v>
      </c>
      <c r="B10" s="26" t="s">
        <v>145</v>
      </c>
      <c r="C10" s="34" t="s">
        <v>18</v>
      </c>
      <c r="D10" s="34">
        <v>1137008</v>
      </c>
      <c r="E10" s="35" t="s">
        <v>151</v>
      </c>
      <c r="F10" s="125">
        <v>1</v>
      </c>
      <c r="G10" s="36">
        <v>90</v>
      </c>
      <c r="H10" s="36">
        <v>90</v>
      </c>
      <c r="I10" s="29"/>
      <c r="J10" s="64"/>
      <c r="K10" s="54"/>
      <c r="L10" s="53"/>
      <c r="M10" s="54"/>
      <c r="N10" s="55"/>
      <c r="O10" s="55"/>
      <c r="P10" s="55"/>
      <c r="Q10" s="55"/>
    </row>
    <row r="11" spans="1:17" ht="15.75" thickBot="1">
      <c r="A11" s="25">
        <v>7</v>
      </c>
      <c r="B11" s="26" t="s">
        <v>146</v>
      </c>
      <c r="C11" s="34" t="s">
        <v>18</v>
      </c>
      <c r="D11" s="34">
        <v>1136001</v>
      </c>
      <c r="E11" s="35" t="s">
        <v>147</v>
      </c>
      <c r="F11" s="125">
        <v>2</v>
      </c>
      <c r="G11" s="36">
        <v>116</v>
      </c>
      <c r="H11" s="36">
        <v>232</v>
      </c>
      <c r="I11" s="36"/>
      <c r="J11" s="65"/>
      <c r="K11" s="37"/>
      <c r="L11" s="37"/>
      <c r="M11" s="37"/>
      <c r="N11" s="37"/>
      <c r="O11" s="37"/>
      <c r="P11" s="37"/>
      <c r="Q11" s="37"/>
    </row>
    <row r="12" spans="1:17" ht="15.75" thickBot="1">
      <c r="A12" s="66"/>
      <c r="B12" s="67" t="s">
        <v>21</v>
      </c>
      <c r="C12" s="122"/>
      <c r="D12" s="123"/>
      <c r="E12" s="122"/>
      <c r="F12" s="70">
        <f>SUM(F5:F11)</f>
        <v>8</v>
      </c>
      <c r="G12" s="70"/>
      <c r="H12" s="40">
        <f>SUM(H5:H11)</f>
        <v>1543</v>
      </c>
      <c r="I12" s="40">
        <f>SUM(I5:I11)</f>
        <v>0</v>
      </c>
      <c r="J12" s="68"/>
      <c r="K12" s="39"/>
      <c r="L12" s="39"/>
      <c r="M12" s="39"/>
      <c r="N12" s="39"/>
      <c r="O12" s="39"/>
      <c r="P12" s="39"/>
      <c r="Q12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sqref="A1:Q18"/>
    </sheetView>
  </sheetViews>
  <sheetFormatPr defaultRowHeight="15"/>
  <cols>
    <col min="1" max="1" width="5" customWidth="1"/>
    <col min="2" max="2" width="18.42578125" customWidth="1"/>
    <col min="4" max="4" width="10.28515625" customWidth="1"/>
  </cols>
  <sheetData>
    <row r="1" spans="1:17" ht="15.75" thickBot="1">
      <c r="A1" s="1"/>
      <c r="B1" s="2" t="s">
        <v>152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5">
        <v>1</v>
      </c>
      <c r="B5" s="26" t="s">
        <v>153</v>
      </c>
      <c r="C5" s="34" t="s">
        <v>18</v>
      </c>
      <c r="D5" s="27" t="s">
        <v>154</v>
      </c>
      <c r="E5" s="100" t="s">
        <v>94</v>
      </c>
      <c r="F5" s="124">
        <v>8</v>
      </c>
      <c r="G5" s="124">
        <v>20</v>
      </c>
      <c r="H5" s="29">
        <v>160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26" t="s">
        <v>155</v>
      </c>
      <c r="C6" s="34" t="s">
        <v>18</v>
      </c>
      <c r="D6" s="34" t="s">
        <v>156</v>
      </c>
      <c r="E6" s="100"/>
      <c r="F6" s="125">
        <v>8</v>
      </c>
      <c r="G6" s="125">
        <v>23</v>
      </c>
      <c r="H6" s="36">
        <v>184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25" t="s">
        <v>56</v>
      </c>
      <c r="C7" s="34" t="s">
        <v>18</v>
      </c>
      <c r="D7" s="34">
        <v>1136017</v>
      </c>
      <c r="E7" s="100"/>
      <c r="F7" s="125">
        <v>1</v>
      </c>
      <c r="G7" s="125">
        <v>17</v>
      </c>
      <c r="H7" s="36">
        <v>17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25" t="s">
        <v>157</v>
      </c>
      <c r="C8" s="34" t="s">
        <v>18</v>
      </c>
      <c r="D8" s="34">
        <v>1136019</v>
      </c>
      <c r="E8" s="100"/>
      <c r="F8" s="125">
        <v>1</v>
      </c>
      <c r="G8" s="125">
        <v>27</v>
      </c>
      <c r="H8" s="36">
        <v>27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25" t="s">
        <v>158</v>
      </c>
      <c r="C9" s="34" t="s">
        <v>100</v>
      </c>
      <c r="D9" s="34" t="s">
        <v>159</v>
      </c>
      <c r="E9" s="100"/>
      <c r="F9" s="125">
        <v>11</v>
      </c>
      <c r="G9" s="125">
        <v>19</v>
      </c>
      <c r="H9" s="36">
        <v>209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26" t="s">
        <v>38</v>
      </c>
      <c r="C10" s="34" t="s">
        <v>18</v>
      </c>
      <c r="D10" s="34" t="s">
        <v>159</v>
      </c>
      <c r="E10" s="100"/>
      <c r="F10" s="125">
        <v>5</v>
      </c>
      <c r="G10" s="125">
        <v>45</v>
      </c>
      <c r="H10" s="36">
        <v>225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26" t="s">
        <v>160</v>
      </c>
      <c r="C11" s="34" t="s">
        <v>100</v>
      </c>
      <c r="D11" s="34">
        <v>1136035</v>
      </c>
      <c r="E11" s="100"/>
      <c r="F11" s="125">
        <v>23</v>
      </c>
      <c r="G11" s="125">
        <v>19</v>
      </c>
      <c r="H11" s="36">
        <v>437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25" t="s">
        <v>161</v>
      </c>
      <c r="C12" s="34" t="s">
        <v>18</v>
      </c>
      <c r="D12" s="34">
        <v>1136058</v>
      </c>
      <c r="E12" s="100"/>
      <c r="F12" s="125">
        <v>1</v>
      </c>
      <c r="G12" s="125">
        <v>45</v>
      </c>
      <c r="H12" s="36">
        <v>45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25" t="s">
        <v>136</v>
      </c>
      <c r="C13" s="34" t="s">
        <v>18</v>
      </c>
      <c r="D13" s="34" t="s">
        <v>162</v>
      </c>
      <c r="E13" s="100"/>
      <c r="F13" s="125">
        <v>2</v>
      </c>
      <c r="G13" s="125">
        <v>3</v>
      </c>
      <c r="H13" s="36">
        <v>6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10</v>
      </c>
      <c r="B14" s="25" t="s">
        <v>78</v>
      </c>
      <c r="C14" s="34" t="s">
        <v>18</v>
      </c>
      <c r="D14" s="34" t="s">
        <v>163</v>
      </c>
      <c r="E14" s="100"/>
      <c r="F14" s="125">
        <v>8</v>
      </c>
      <c r="G14" s="125">
        <v>7</v>
      </c>
      <c r="H14" s="36">
        <v>56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11</v>
      </c>
      <c r="B15" s="26" t="s">
        <v>82</v>
      </c>
      <c r="C15" s="34" t="s">
        <v>18</v>
      </c>
      <c r="D15" s="34" t="s">
        <v>164</v>
      </c>
      <c r="E15" s="100"/>
      <c r="F15" s="125">
        <v>4</v>
      </c>
      <c r="G15" s="125">
        <v>85</v>
      </c>
      <c r="H15" s="36">
        <v>340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12</v>
      </c>
      <c r="B16" s="26" t="s">
        <v>165</v>
      </c>
      <c r="C16" s="34" t="s">
        <v>18</v>
      </c>
      <c r="D16" s="34">
        <v>1136073</v>
      </c>
      <c r="E16" s="100"/>
      <c r="F16" s="125">
        <v>1</v>
      </c>
      <c r="G16" s="125">
        <v>15</v>
      </c>
      <c r="H16" s="36">
        <v>15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 ht="15.75" thickBot="1">
      <c r="A17" s="25">
        <v>13</v>
      </c>
      <c r="B17" s="26" t="s">
        <v>166</v>
      </c>
      <c r="C17" s="34" t="s">
        <v>18</v>
      </c>
      <c r="D17" s="34">
        <v>1136074</v>
      </c>
      <c r="E17" s="100"/>
      <c r="F17" s="125">
        <v>1</v>
      </c>
      <c r="G17" s="125">
        <v>15</v>
      </c>
      <c r="H17" s="36">
        <v>15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 ht="15.75" thickBot="1">
      <c r="A18" s="66"/>
      <c r="B18" s="67" t="s">
        <v>21</v>
      </c>
      <c r="C18" s="122"/>
      <c r="D18" s="123"/>
      <c r="E18" s="140"/>
      <c r="F18" s="70">
        <f>SUM(F5:F17)</f>
        <v>74</v>
      </c>
      <c r="G18" s="70"/>
      <c r="H18" s="40">
        <f>SUM(H5:H17)</f>
        <v>1736</v>
      </c>
      <c r="I18" s="141"/>
      <c r="J18" s="142"/>
      <c r="K18" s="143"/>
      <c r="L18" s="142"/>
      <c r="M18" s="143"/>
      <c r="N18" s="144"/>
      <c r="O18" s="144"/>
      <c r="P18" s="144"/>
      <c r="Q18" s="145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K16" sqref="K16"/>
    </sheetView>
  </sheetViews>
  <sheetFormatPr defaultRowHeight="15"/>
  <cols>
    <col min="1" max="1" width="3.5703125" customWidth="1"/>
    <col min="2" max="2" width="18.7109375" customWidth="1"/>
  </cols>
  <sheetData>
    <row r="1" spans="1:17" ht="15.75" thickBot="1">
      <c r="A1" s="1"/>
      <c r="B1" s="2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 ht="15.75" thickBot="1">
      <c r="A5" s="42">
        <v>1</v>
      </c>
      <c r="B5" s="43" t="s">
        <v>167</v>
      </c>
      <c r="C5" s="44" t="s">
        <v>18</v>
      </c>
      <c r="D5" s="99"/>
      <c r="E5" s="100" t="s">
        <v>169</v>
      </c>
      <c r="F5" s="149">
        <v>1</v>
      </c>
      <c r="G5" s="50">
        <v>158</v>
      </c>
      <c r="H5" s="50">
        <v>158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 ht="18.75" thickBot="1">
      <c r="A6" s="46"/>
      <c r="B6" s="38" t="s">
        <v>21</v>
      </c>
      <c r="C6" s="47"/>
      <c r="D6" s="48"/>
      <c r="E6" s="68"/>
      <c r="F6" s="51">
        <f>SUM(F5:F5)</f>
        <v>1</v>
      </c>
      <c r="G6" s="147"/>
      <c r="H6" s="52">
        <f>SUM(H5:H5)</f>
        <v>158</v>
      </c>
      <c r="I6" s="40">
        <f>SUM(I5:I5)</f>
        <v>0</v>
      </c>
      <c r="J6" s="68"/>
      <c r="K6" s="39"/>
      <c r="L6" s="39"/>
      <c r="M6" s="39"/>
      <c r="N6" s="39"/>
      <c r="O6" s="39"/>
      <c r="P6" s="39"/>
      <c r="Q6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E12" sqref="E12:F12"/>
    </sheetView>
  </sheetViews>
  <sheetFormatPr defaultRowHeight="15"/>
  <cols>
    <col min="1" max="1" width="3.28515625" customWidth="1"/>
    <col min="2" max="2" width="22.85546875" customWidth="1"/>
  </cols>
  <sheetData>
    <row r="1" spans="1:17" ht="15.75" thickBot="1">
      <c r="A1" s="1"/>
      <c r="B1" s="2" t="s">
        <v>176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96">
        <v>1</v>
      </c>
      <c r="B5" s="97" t="s">
        <v>170</v>
      </c>
      <c r="C5" s="98" t="s">
        <v>18</v>
      </c>
      <c r="D5" s="99">
        <v>1136019</v>
      </c>
      <c r="E5" s="150"/>
      <c r="F5" s="49">
        <v>1</v>
      </c>
      <c r="G5" s="50">
        <v>60</v>
      </c>
      <c r="H5" s="50">
        <v>60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96">
        <v>3</v>
      </c>
      <c r="B6" s="96" t="s">
        <v>171</v>
      </c>
      <c r="C6" s="98" t="s">
        <v>18</v>
      </c>
      <c r="D6" s="98">
        <v>1136021</v>
      </c>
      <c r="E6" s="151"/>
      <c r="F6" s="49">
        <v>15</v>
      </c>
      <c r="G6" s="75">
        <v>150</v>
      </c>
      <c r="H6" s="75">
        <v>2250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96">
        <v>4</v>
      </c>
      <c r="B7" s="96" t="s">
        <v>172</v>
      </c>
      <c r="C7" s="98" t="s">
        <v>18</v>
      </c>
      <c r="D7" s="98">
        <v>1136036</v>
      </c>
      <c r="E7" s="151"/>
      <c r="F7" s="49">
        <v>1</v>
      </c>
      <c r="G7" s="75">
        <v>400</v>
      </c>
      <c r="H7" s="75">
        <v>400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96">
        <v>5</v>
      </c>
      <c r="B8" s="96" t="s">
        <v>170</v>
      </c>
      <c r="C8" s="98" t="s">
        <v>18</v>
      </c>
      <c r="D8" s="98">
        <v>1136037</v>
      </c>
      <c r="E8" s="151"/>
      <c r="F8" s="49">
        <v>1</v>
      </c>
      <c r="G8" s="75">
        <v>250</v>
      </c>
      <c r="H8" s="75">
        <v>250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96">
        <v>6</v>
      </c>
      <c r="B9" s="97" t="s">
        <v>173</v>
      </c>
      <c r="C9" s="98" t="s">
        <v>18</v>
      </c>
      <c r="D9" s="98">
        <v>1136395</v>
      </c>
      <c r="E9" s="151"/>
      <c r="F9" s="49">
        <v>1</v>
      </c>
      <c r="G9" s="75">
        <v>1542</v>
      </c>
      <c r="H9" s="75">
        <v>1542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96">
        <v>7</v>
      </c>
      <c r="B10" s="97" t="s">
        <v>174</v>
      </c>
      <c r="C10" s="98" t="s">
        <v>18</v>
      </c>
      <c r="D10" s="98">
        <v>1136396</v>
      </c>
      <c r="E10" s="151"/>
      <c r="F10" s="49">
        <v>4</v>
      </c>
      <c r="G10" s="75">
        <v>55</v>
      </c>
      <c r="H10" s="75">
        <v>220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 ht="15.75" thickBot="1">
      <c r="A11" s="152">
        <v>8</v>
      </c>
      <c r="B11" s="152" t="s">
        <v>175</v>
      </c>
      <c r="C11" s="153" t="s">
        <v>18</v>
      </c>
      <c r="D11" s="153">
        <v>36400</v>
      </c>
      <c r="E11" s="154"/>
      <c r="F11" s="155">
        <v>9</v>
      </c>
      <c r="G11" s="156">
        <v>365</v>
      </c>
      <c r="H11" s="156">
        <v>3285</v>
      </c>
      <c r="I11" s="136"/>
      <c r="J11" s="137"/>
      <c r="K11" s="138"/>
      <c r="L11" s="137"/>
      <c r="M11" s="138"/>
      <c r="N11" s="139"/>
      <c r="O11" s="139"/>
      <c r="P11" s="139"/>
      <c r="Q11" s="139"/>
    </row>
    <row r="12" spans="1:17" ht="15.75" thickBot="1">
      <c r="A12" s="115"/>
      <c r="B12" s="116" t="s">
        <v>21</v>
      </c>
      <c r="C12" s="117"/>
      <c r="D12" s="118"/>
      <c r="E12" s="157"/>
      <c r="F12" s="51">
        <f>SUM(F5:F11)</f>
        <v>32</v>
      </c>
      <c r="G12" s="52"/>
      <c r="H12" s="52">
        <f>SUM(H5:H11)</f>
        <v>8007</v>
      </c>
      <c r="I12" s="141"/>
      <c r="J12" s="117"/>
      <c r="K12" s="117"/>
      <c r="L12" s="117"/>
      <c r="M12" s="117"/>
      <c r="N12" s="117"/>
      <c r="O12" s="117"/>
      <c r="P12" s="117"/>
      <c r="Q12" s="121"/>
    </row>
    <row r="13" spans="1:17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G18" sqref="G18"/>
    </sheetView>
  </sheetViews>
  <sheetFormatPr defaultRowHeight="15"/>
  <cols>
    <col min="1" max="1" width="4.140625" customWidth="1"/>
    <col min="2" max="2" width="19.28515625" customWidth="1"/>
  </cols>
  <sheetData>
    <row r="1" spans="1:17" ht="15.75" thickBot="1">
      <c r="A1" s="1"/>
      <c r="B1" s="2" t="s">
        <v>177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6">
        <v>1</v>
      </c>
      <c r="B5" s="158" t="s">
        <v>34</v>
      </c>
      <c r="C5" s="27" t="s">
        <v>18</v>
      </c>
      <c r="D5" s="27">
        <v>11360403</v>
      </c>
      <c r="E5" s="27" t="s">
        <v>94</v>
      </c>
      <c r="F5" s="27">
        <v>8</v>
      </c>
      <c r="G5" s="27">
        <v>13</v>
      </c>
      <c r="H5" s="27">
        <v>104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159" t="s">
        <v>78</v>
      </c>
      <c r="C6" s="27" t="s">
        <v>18</v>
      </c>
      <c r="D6" s="34">
        <v>11360406</v>
      </c>
      <c r="E6" s="100"/>
      <c r="F6" s="27">
        <v>5</v>
      </c>
      <c r="G6" s="34">
        <v>4</v>
      </c>
      <c r="H6" s="34">
        <v>20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159" t="s">
        <v>178</v>
      </c>
      <c r="C7" s="27" t="s">
        <v>18</v>
      </c>
      <c r="D7" s="34">
        <v>11360407</v>
      </c>
      <c r="E7" s="100"/>
      <c r="F7" s="27">
        <v>1</v>
      </c>
      <c r="G7" s="34">
        <v>35</v>
      </c>
      <c r="H7" s="34">
        <v>35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159" t="s">
        <v>25</v>
      </c>
      <c r="C8" s="27" t="s">
        <v>18</v>
      </c>
      <c r="D8" s="34">
        <v>11360408</v>
      </c>
      <c r="E8" s="100"/>
      <c r="F8" s="27">
        <v>6</v>
      </c>
      <c r="G8" s="34">
        <v>10</v>
      </c>
      <c r="H8" s="34">
        <v>60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159" t="s">
        <v>27</v>
      </c>
      <c r="C9" s="27" t="s">
        <v>18</v>
      </c>
      <c r="D9" s="34">
        <v>11360405</v>
      </c>
      <c r="E9" s="100"/>
      <c r="F9" s="27">
        <v>2</v>
      </c>
      <c r="G9" s="34">
        <v>33</v>
      </c>
      <c r="H9" s="34">
        <v>66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159" t="s">
        <v>179</v>
      </c>
      <c r="C10" s="27" t="s">
        <v>18</v>
      </c>
      <c r="D10" s="34">
        <v>11360409</v>
      </c>
      <c r="E10" s="100"/>
      <c r="F10" s="27">
        <v>10</v>
      </c>
      <c r="G10" s="34">
        <v>22</v>
      </c>
      <c r="H10" s="34">
        <v>220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159" t="s">
        <v>180</v>
      </c>
      <c r="C11" s="27" t="s">
        <v>18</v>
      </c>
      <c r="D11" s="34">
        <v>11360402</v>
      </c>
      <c r="E11" s="100"/>
      <c r="F11" s="27">
        <v>5</v>
      </c>
      <c r="G11" s="34">
        <v>103</v>
      </c>
      <c r="H11" s="34">
        <v>515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159" t="s">
        <v>85</v>
      </c>
      <c r="C12" s="27" t="s">
        <v>18</v>
      </c>
      <c r="D12" s="34">
        <v>11360410</v>
      </c>
      <c r="E12" s="100"/>
      <c r="F12" s="27">
        <v>1</v>
      </c>
      <c r="G12" s="34">
        <v>29</v>
      </c>
      <c r="H12" s="34">
        <v>29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159" t="s">
        <v>178</v>
      </c>
      <c r="C13" s="27" t="s">
        <v>18</v>
      </c>
      <c r="D13" s="34">
        <v>11360411</v>
      </c>
      <c r="E13" s="100"/>
      <c r="F13" s="34">
        <v>1</v>
      </c>
      <c r="G13" s="34">
        <v>61</v>
      </c>
      <c r="H13" s="34">
        <v>61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 ht="15.75" thickBot="1">
      <c r="A14" s="25">
        <v>10</v>
      </c>
      <c r="B14" s="160" t="s">
        <v>181</v>
      </c>
      <c r="C14" s="27" t="s">
        <v>100</v>
      </c>
      <c r="D14" s="34">
        <v>11360412</v>
      </c>
      <c r="E14" s="100"/>
      <c r="F14" s="34">
        <v>12</v>
      </c>
      <c r="G14" s="34">
        <v>39</v>
      </c>
      <c r="H14" s="34">
        <v>468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 ht="15.75" thickBot="1">
      <c r="A15" s="66"/>
      <c r="B15" s="67" t="s">
        <v>21</v>
      </c>
      <c r="C15" s="122"/>
      <c r="D15" s="123"/>
      <c r="E15" s="140"/>
      <c r="F15" s="70">
        <f>SUM(F5:F14)</f>
        <v>51</v>
      </c>
      <c r="G15" s="70"/>
      <c r="H15" s="40">
        <f>SUM(H5:H14)</f>
        <v>1578</v>
      </c>
      <c r="I15" s="141"/>
      <c r="J15" s="142"/>
      <c r="K15" s="143"/>
      <c r="L15" s="142"/>
      <c r="M15" s="143"/>
      <c r="N15" s="144"/>
      <c r="O15" s="144"/>
      <c r="P15" s="144"/>
      <c r="Q15" s="145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I12" sqref="I12"/>
    </sheetView>
  </sheetViews>
  <sheetFormatPr defaultRowHeight="15"/>
  <cols>
    <col min="1" max="1" width="5.140625" customWidth="1"/>
    <col min="2" max="2" width="16.28515625" customWidth="1"/>
    <col min="4" max="4" width="10.42578125" customWidth="1"/>
  </cols>
  <sheetData>
    <row r="1" spans="1:17" ht="15.75" thickBot="1">
      <c r="A1" s="1"/>
      <c r="B1" s="2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6">
        <v>1</v>
      </c>
      <c r="B5" s="158" t="s">
        <v>27</v>
      </c>
      <c r="C5" s="27" t="s">
        <v>18</v>
      </c>
      <c r="D5" s="27">
        <v>1130056</v>
      </c>
      <c r="E5" s="27">
        <v>2009</v>
      </c>
      <c r="F5" s="27">
        <v>1</v>
      </c>
      <c r="G5" s="27">
        <v>20</v>
      </c>
      <c r="H5" s="27">
        <v>20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159" t="s">
        <v>183</v>
      </c>
      <c r="C6" s="27" t="s">
        <v>18</v>
      </c>
      <c r="D6" s="34">
        <v>1130059</v>
      </c>
      <c r="E6" s="34">
        <v>2011</v>
      </c>
      <c r="F6" s="27">
        <v>2</v>
      </c>
      <c r="G6" s="27">
        <v>239</v>
      </c>
      <c r="H6" s="34">
        <v>478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159" t="s">
        <v>184</v>
      </c>
      <c r="C7" s="27" t="s">
        <v>18</v>
      </c>
      <c r="D7" s="34">
        <v>1130062</v>
      </c>
      <c r="E7" s="34">
        <v>2009</v>
      </c>
      <c r="F7" s="27">
        <v>1</v>
      </c>
      <c r="G7" s="27">
        <v>980</v>
      </c>
      <c r="H7" s="34">
        <v>980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159" t="s">
        <v>185</v>
      </c>
      <c r="C8" s="27" t="s">
        <v>18</v>
      </c>
      <c r="D8" s="34">
        <v>1130065</v>
      </c>
      <c r="E8" s="34">
        <v>2009</v>
      </c>
      <c r="F8" s="27">
        <v>1</v>
      </c>
      <c r="G8" s="27">
        <v>490</v>
      </c>
      <c r="H8" s="34">
        <v>490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159" t="s">
        <v>186</v>
      </c>
      <c r="C9" s="27" t="s">
        <v>18</v>
      </c>
      <c r="D9" s="34">
        <v>1130071</v>
      </c>
      <c r="E9" s="34">
        <v>2011</v>
      </c>
      <c r="F9" s="27">
        <v>3</v>
      </c>
      <c r="G9" s="27">
        <v>920</v>
      </c>
      <c r="H9" s="34">
        <v>2760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159" t="s">
        <v>187</v>
      </c>
      <c r="C10" s="27" t="s">
        <v>18</v>
      </c>
      <c r="D10" s="34">
        <v>1130072</v>
      </c>
      <c r="E10" s="34">
        <v>2011</v>
      </c>
      <c r="F10" s="27">
        <v>3</v>
      </c>
      <c r="G10" s="27">
        <v>70</v>
      </c>
      <c r="H10" s="34">
        <v>210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159" t="s">
        <v>188</v>
      </c>
      <c r="C11" s="27" t="s">
        <v>18</v>
      </c>
      <c r="D11" s="34">
        <v>1130073</v>
      </c>
      <c r="E11" s="34">
        <v>2011</v>
      </c>
      <c r="F11" s="27">
        <v>3</v>
      </c>
      <c r="G11" s="27">
        <v>40</v>
      </c>
      <c r="H11" s="34">
        <v>120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159" t="s">
        <v>189</v>
      </c>
      <c r="C12" s="27" t="s">
        <v>18</v>
      </c>
      <c r="D12" s="34">
        <v>1130074</v>
      </c>
      <c r="E12" s="34">
        <v>2011</v>
      </c>
      <c r="F12" s="27">
        <v>3</v>
      </c>
      <c r="G12" s="27">
        <v>23</v>
      </c>
      <c r="H12" s="34">
        <v>69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159" t="s">
        <v>190</v>
      </c>
      <c r="C13" s="27" t="s">
        <v>18</v>
      </c>
      <c r="D13" s="34">
        <v>1130075</v>
      </c>
      <c r="E13" s="34">
        <v>2011</v>
      </c>
      <c r="F13" s="34">
        <v>3</v>
      </c>
      <c r="G13" s="34">
        <v>50</v>
      </c>
      <c r="H13" s="34">
        <v>150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10</v>
      </c>
      <c r="B14" s="158" t="s">
        <v>191</v>
      </c>
      <c r="C14" s="27" t="s">
        <v>18</v>
      </c>
      <c r="D14" s="34">
        <v>1130076</v>
      </c>
      <c r="E14" s="34">
        <v>2011</v>
      </c>
      <c r="F14" s="34">
        <v>3</v>
      </c>
      <c r="G14" s="34">
        <v>150</v>
      </c>
      <c r="H14" s="34">
        <v>450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11</v>
      </c>
      <c r="B15" s="158" t="s">
        <v>192</v>
      </c>
      <c r="C15" s="27" t="s">
        <v>18</v>
      </c>
      <c r="D15" s="34">
        <v>1130077</v>
      </c>
      <c r="E15" s="34">
        <v>2011</v>
      </c>
      <c r="F15" s="34">
        <v>3</v>
      </c>
      <c r="G15" s="34">
        <v>450</v>
      </c>
      <c r="H15" s="34">
        <v>1350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12</v>
      </c>
      <c r="B16" s="158" t="s">
        <v>193</v>
      </c>
      <c r="C16" s="27" t="s">
        <v>18</v>
      </c>
      <c r="D16" s="34">
        <v>1130078</v>
      </c>
      <c r="E16" s="34">
        <v>2011</v>
      </c>
      <c r="F16" s="34">
        <v>1</v>
      </c>
      <c r="G16" s="34">
        <v>350</v>
      </c>
      <c r="H16" s="34">
        <v>350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>
      <c r="A17" s="25">
        <v>13</v>
      </c>
      <c r="B17" s="158" t="s">
        <v>194</v>
      </c>
      <c r="C17" s="27" t="s">
        <v>18</v>
      </c>
      <c r="D17" s="34">
        <v>1130079</v>
      </c>
      <c r="E17" s="34">
        <v>2011</v>
      </c>
      <c r="F17" s="34">
        <v>1</v>
      </c>
      <c r="G17" s="34">
        <v>100</v>
      </c>
      <c r="H17" s="34">
        <v>100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>
      <c r="A18" s="25">
        <v>14</v>
      </c>
      <c r="B18" s="158" t="s">
        <v>189</v>
      </c>
      <c r="C18" s="27" t="s">
        <v>18</v>
      </c>
      <c r="D18" s="34">
        <v>1130080</v>
      </c>
      <c r="E18" s="34">
        <v>2011</v>
      </c>
      <c r="F18" s="34">
        <v>2</v>
      </c>
      <c r="G18" s="34">
        <v>40</v>
      </c>
      <c r="H18" s="34">
        <v>80</v>
      </c>
      <c r="I18" s="103"/>
      <c r="J18" s="110"/>
      <c r="K18" s="111"/>
      <c r="L18" s="110"/>
      <c r="M18" s="111"/>
      <c r="N18" s="112"/>
      <c r="O18" s="112"/>
      <c r="P18" s="112"/>
      <c r="Q18" s="112"/>
    </row>
    <row r="19" spans="1:17" ht="15.75" thickBot="1">
      <c r="A19" s="25">
        <v>15</v>
      </c>
      <c r="B19" s="160" t="s">
        <v>195</v>
      </c>
      <c r="C19" s="27" t="s">
        <v>18</v>
      </c>
      <c r="D19" s="34">
        <v>1130081</v>
      </c>
      <c r="E19" s="34">
        <v>2011</v>
      </c>
      <c r="F19" s="34">
        <v>1</v>
      </c>
      <c r="G19" s="34">
        <v>670</v>
      </c>
      <c r="H19" s="34">
        <v>670</v>
      </c>
      <c r="I19" s="103"/>
      <c r="J19" s="110"/>
      <c r="K19" s="111"/>
      <c r="L19" s="110"/>
      <c r="M19" s="111"/>
      <c r="N19" s="112"/>
      <c r="O19" s="112"/>
      <c r="P19" s="112"/>
      <c r="Q19" s="112"/>
    </row>
    <row r="20" spans="1:17" ht="15.75" thickBot="1">
      <c r="A20" s="66"/>
      <c r="B20" s="67" t="s">
        <v>21</v>
      </c>
      <c r="C20" s="122"/>
      <c r="D20" s="123"/>
      <c r="E20" s="140"/>
      <c r="F20" s="70">
        <f>SUM(F5:F19)</f>
        <v>31</v>
      </c>
      <c r="G20" s="70"/>
      <c r="H20" s="40">
        <f>SUM(H5:H19)</f>
        <v>8277</v>
      </c>
      <c r="I20" s="141"/>
      <c r="J20" s="142"/>
      <c r="K20" s="143"/>
      <c r="L20" s="142"/>
      <c r="M20" s="143"/>
      <c r="N20" s="144"/>
      <c r="O20" s="144"/>
      <c r="P20" s="144"/>
      <c r="Q20" s="145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sqref="A1:Q7"/>
    </sheetView>
  </sheetViews>
  <sheetFormatPr defaultRowHeight="15"/>
  <cols>
    <col min="1" max="1" width="4.42578125" customWidth="1"/>
    <col min="2" max="2" width="16.5703125" customWidth="1"/>
  </cols>
  <sheetData>
    <row r="1" spans="1:17" ht="15.75" thickBot="1">
      <c r="A1" s="1"/>
      <c r="B1" s="2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25">
        <v>1</v>
      </c>
      <c r="B5" s="26" t="s">
        <v>197</v>
      </c>
      <c r="C5" s="34" t="s">
        <v>18</v>
      </c>
      <c r="D5" s="27">
        <v>1136097</v>
      </c>
      <c r="E5" s="100"/>
      <c r="F5" s="124">
        <v>2</v>
      </c>
      <c r="G5" s="29">
        <v>750</v>
      </c>
      <c r="H5" s="29">
        <v>1500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 ht="15.75" thickBot="1">
      <c r="A6" s="25">
        <v>2</v>
      </c>
      <c r="B6" s="26" t="s">
        <v>114</v>
      </c>
      <c r="C6" s="34" t="s">
        <v>18</v>
      </c>
      <c r="D6" s="34">
        <v>1136098</v>
      </c>
      <c r="E6" s="100"/>
      <c r="F6" s="125">
        <v>1</v>
      </c>
      <c r="G6" s="36">
        <v>71</v>
      </c>
      <c r="H6" s="36">
        <v>71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 ht="15.75" thickBot="1">
      <c r="A7" s="1"/>
      <c r="B7" s="67" t="s">
        <v>21</v>
      </c>
      <c r="C7" s="122"/>
      <c r="D7" s="123"/>
      <c r="E7" s="68"/>
      <c r="F7" s="70">
        <f>SUM(F5:F6)</f>
        <v>3</v>
      </c>
      <c r="G7" s="70"/>
      <c r="H7" s="40">
        <f>SUM(H5:H6)</f>
        <v>1571</v>
      </c>
      <c r="I7" s="40">
        <f>SUM(I5:I6)</f>
        <v>0</v>
      </c>
      <c r="J7" s="68"/>
      <c r="K7" s="39"/>
      <c r="L7" s="39"/>
      <c r="M7" s="39"/>
      <c r="N7" s="39"/>
      <c r="O7" s="39"/>
      <c r="P7" s="39"/>
      <c r="Q7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J13" sqref="J13"/>
    </sheetView>
  </sheetViews>
  <sheetFormatPr defaultRowHeight="15"/>
  <cols>
    <col min="1" max="1" width="3.7109375" customWidth="1"/>
    <col min="2" max="2" width="20.140625" customWidth="1"/>
  </cols>
  <sheetData>
    <row r="1" spans="1:17" ht="15.75" thickBot="1">
      <c r="A1" s="1"/>
      <c r="B1" s="2" t="s">
        <v>198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26">
        <v>1</v>
      </c>
      <c r="B5" s="158" t="s">
        <v>199</v>
      </c>
      <c r="C5" s="27" t="s">
        <v>18</v>
      </c>
      <c r="D5" s="27" t="s">
        <v>200</v>
      </c>
      <c r="E5" s="28" t="s">
        <v>203</v>
      </c>
      <c r="F5" s="27">
        <v>5</v>
      </c>
      <c r="G5" s="27">
        <v>24</v>
      </c>
      <c r="H5" s="27">
        <v>120</v>
      </c>
      <c r="I5" s="29"/>
      <c r="J5" s="162"/>
      <c r="K5" s="163"/>
      <c r="L5" s="164"/>
      <c r="M5" s="163"/>
      <c r="N5" s="165"/>
      <c r="O5" s="165"/>
      <c r="P5" s="165"/>
      <c r="Q5" s="166"/>
    </row>
    <row r="6" spans="1:17">
      <c r="A6" s="25">
        <v>2</v>
      </c>
      <c r="B6" s="159" t="s">
        <v>124</v>
      </c>
      <c r="C6" s="27" t="s">
        <v>18</v>
      </c>
      <c r="D6" s="34">
        <v>1136185</v>
      </c>
      <c r="E6" s="28" t="s">
        <v>203</v>
      </c>
      <c r="F6" s="27">
        <v>1</v>
      </c>
      <c r="G6" s="34">
        <v>450</v>
      </c>
      <c r="H6" s="34">
        <v>450</v>
      </c>
      <c r="I6" s="29"/>
      <c r="J6" s="63"/>
      <c r="K6" s="76"/>
      <c r="L6" s="63"/>
      <c r="M6" s="76"/>
      <c r="N6" s="32"/>
      <c r="O6" s="32"/>
      <c r="P6" s="32"/>
      <c r="Q6" s="107"/>
    </row>
    <row r="7" spans="1:17" ht="15.75" thickBot="1">
      <c r="A7" s="25">
        <v>3</v>
      </c>
      <c r="B7" s="159" t="s">
        <v>201</v>
      </c>
      <c r="C7" s="27" t="s">
        <v>18</v>
      </c>
      <c r="D7" s="34" t="s">
        <v>202</v>
      </c>
      <c r="E7" s="28" t="s">
        <v>203</v>
      </c>
      <c r="F7" s="27">
        <v>5</v>
      </c>
      <c r="G7" s="34">
        <v>24</v>
      </c>
      <c r="H7" s="34">
        <v>120</v>
      </c>
      <c r="I7" s="29"/>
      <c r="J7" s="64"/>
      <c r="K7" s="77"/>
      <c r="L7" s="64"/>
      <c r="M7" s="77"/>
      <c r="N7" s="55"/>
      <c r="O7" s="55"/>
      <c r="P7" s="55"/>
      <c r="Q7" s="112"/>
    </row>
    <row r="8" spans="1:17" ht="15.75" thickBot="1">
      <c r="A8" s="161"/>
      <c r="B8" s="67" t="s">
        <v>21</v>
      </c>
      <c r="C8" s="122"/>
      <c r="D8" s="123"/>
      <c r="E8" s="68"/>
      <c r="F8" s="70">
        <f>SUM(F5:F7)</f>
        <v>11</v>
      </c>
      <c r="G8" s="70"/>
      <c r="H8" s="40">
        <f>SUM(H5:H7)</f>
        <v>690</v>
      </c>
      <c r="I8" s="40">
        <f>SUM(I5:I7)</f>
        <v>0</v>
      </c>
      <c r="J8" s="68"/>
      <c r="K8" s="68"/>
      <c r="L8" s="68"/>
      <c r="M8" s="68"/>
      <c r="N8" s="68"/>
      <c r="O8" s="68"/>
      <c r="P8" s="68"/>
      <c r="Q8" s="41"/>
    </row>
    <row r="9" spans="1:17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7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7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F21" sqref="F21"/>
    </sheetView>
  </sheetViews>
  <sheetFormatPr defaultRowHeight="15"/>
  <cols>
    <col min="1" max="1" width="4.140625" customWidth="1"/>
    <col min="2" max="2" width="18" customWidth="1"/>
    <col min="4" max="4" width="11.140625" customWidth="1"/>
  </cols>
  <sheetData>
    <row r="1" spans="1:17" ht="15.75" thickBot="1">
      <c r="A1" s="1"/>
      <c r="B1" s="2" t="s">
        <v>204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6">
        <v>1</v>
      </c>
      <c r="B5" s="158" t="s">
        <v>34</v>
      </c>
      <c r="C5" s="27" t="s">
        <v>18</v>
      </c>
      <c r="D5" s="27" t="s">
        <v>205</v>
      </c>
      <c r="E5" s="27" t="s">
        <v>214</v>
      </c>
      <c r="F5" s="27">
        <v>2</v>
      </c>
      <c r="G5" s="27">
        <v>25</v>
      </c>
      <c r="H5" s="27">
        <v>50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159" t="s">
        <v>161</v>
      </c>
      <c r="C6" s="27" t="s">
        <v>18</v>
      </c>
      <c r="D6" s="34" t="s">
        <v>206</v>
      </c>
      <c r="E6" s="27" t="s">
        <v>214</v>
      </c>
      <c r="F6" s="34">
        <v>3</v>
      </c>
      <c r="G6" s="34">
        <v>22</v>
      </c>
      <c r="H6" s="34">
        <v>66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159" t="s">
        <v>161</v>
      </c>
      <c r="C7" s="27" t="s">
        <v>18</v>
      </c>
      <c r="D7" s="34">
        <v>11340060</v>
      </c>
      <c r="E7" s="27" t="s">
        <v>214</v>
      </c>
      <c r="F7" s="34">
        <v>1</v>
      </c>
      <c r="G7" s="34">
        <v>23</v>
      </c>
      <c r="H7" s="34">
        <v>23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159" t="s">
        <v>207</v>
      </c>
      <c r="C8" s="27" t="s">
        <v>18</v>
      </c>
      <c r="D8" s="34" t="s">
        <v>208</v>
      </c>
      <c r="E8" s="27" t="s">
        <v>214</v>
      </c>
      <c r="F8" s="34">
        <v>5</v>
      </c>
      <c r="G8" s="34">
        <v>38</v>
      </c>
      <c r="H8" s="34">
        <v>190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159" t="s">
        <v>25</v>
      </c>
      <c r="C9" s="27" t="s">
        <v>18</v>
      </c>
      <c r="D9" s="34" t="s">
        <v>209</v>
      </c>
      <c r="E9" s="27" t="s">
        <v>214</v>
      </c>
      <c r="F9" s="34">
        <v>2</v>
      </c>
      <c r="G9" s="34">
        <v>3</v>
      </c>
      <c r="H9" s="34">
        <v>6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159" t="s">
        <v>25</v>
      </c>
      <c r="C10" s="27" t="s">
        <v>18</v>
      </c>
      <c r="D10" s="34" t="s">
        <v>210</v>
      </c>
      <c r="E10" s="27" t="s">
        <v>214</v>
      </c>
      <c r="F10" s="34">
        <v>2</v>
      </c>
      <c r="G10" s="34">
        <v>9</v>
      </c>
      <c r="H10" s="34">
        <v>18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159" t="s">
        <v>25</v>
      </c>
      <c r="C11" s="27" t="s">
        <v>18</v>
      </c>
      <c r="D11" s="34">
        <v>11360314</v>
      </c>
      <c r="E11" s="27" t="s">
        <v>214</v>
      </c>
      <c r="F11" s="34">
        <v>1</v>
      </c>
      <c r="G11" s="34">
        <v>9</v>
      </c>
      <c r="H11" s="34">
        <v>9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159" t="s">
        <v>111</v>
      </c>
      <c r="C12" s="27" t="s">
        <v>18</v>
      </c>
      <c r="D12" s="34">
        <v>113701.06</v>
      </c>
      <c r="E12" s="27" t="s">
        <v>214</v>
      </c>
      <c r="F12" s="34">
        <v>1</v>
      </c>
      <c r="G12" s="34">
        <v>318</v>
      </c>
      <c r="H12" s="34">
        <v>318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159" t="s">
        <v>131</v>
      </c>
      <c r="C13" s="27" t="s">
        <v>18</v>
      </c>
      <c r="D13" s="34" t="s">
        <v>211</v>
      </c>
      <c r="E13" s="27" t="s">
        <v>214</v>
      </c>
      <c r="F13" s="34">
        <v>2</v>
      </c>
      <c r="G13" s="34">
        <v>42</v>
      </c>
      <c r="H13" s="34">
        <v>84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10</v>
      </c>
      <c r="B14" s="158" t="s">
        <v>178</v>
      </c>
      <c r="C14" s="27" t="s">
        <v>18</v>
      </c>
      <c r="D14" s="34">
        <v>11360172</v>
      </c>
      <c r="E14" s="27" t="s">
        <v>214</v>
      </c>
      <c r="F14" s="34">
        <v>1</v>
      </c>
      <c r="G14" s="34">
        <v>60</v>
      </c>
      <c r="H14" s="34">
        <v>60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11</v>
      </c>
      <c r="B15" s="158" t="s">
        <v>146</v>
      </c>
      <c r="C15" s="27" t="s">
        <v>18</v>
      </c>
      <c r="D15" s="34" t="s">
        <v>212</v>
      </c>
      <c r="E15" s="27" t="s">
        <v>214</v>
      </c>
      <c r="F15" s="34">
        <v>5</v>
      </c>
      <c r="G15" s="34">
        <v>7</v>
      </c>
      <c r="H15" s="34">
        <v>35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12</v>
      </c>
      <c r="B16" s="158" t="s">
        <v>146</v>
      </c>
      <c r="C16" s="27" t="s">
        <v>18</v>
      </c>
      <c r="D16" s="34">
        <v>11360099</v>
      </c>
      <c r="E16" s="27" t="s">
        <v>214</v>
      </c>
      <c r="F16" s="34">
        <v>1</v>
      </c>
      <c r="G16" s="34">
        <v>7</v>
      </c>
      <c r="H16" s="34">
        <v>7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 ht="15.75" thickBot="1">
      <c r="A17" s="25">
        <v>13</v>
      </c>
      <c r="B17" s="158" t="s">
        <v>146</v>
      </c>
      <c r="C17" s="27" t="s">
        <v>18</v>
      </c>
      <c r="D17" s="34" t="s">
        <v>213</v>
      </c>
      <c r="E17" s="27" t="s">
        <v>214</v>
      </c>
      <c r="F17" s="34">
        <v>4</v>
      </c>
      <c r="G17" s="34">
        <v>13</v>
      </c>
      <c r="H17" s="34">
        <v>52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 ht="15.75" thickBot="1">
      <c r="A18" s="66"/>
      <c r="B18" s="67" t="s">
        <v>21</v>
      </c>
      <c r="C18" s="122"/>
      <c r="D18" s="123"/>
      <c r="E18" s="122"/>
      <c r="F18" s="123">
        <f>SUM(F5:F17)</f>
        <v>30</v>
      </c>
      <c r="G18" s="70"/>
      <c r="H18" s="123">
        <f>SUM(H5:H17)</f>
        <v>918</v>
      </c>
      <c r="I18" s="141"/>
      <c r="J18" s="142"/>
      <c r="K18" s="143"/>
      <c r="L18" s="142"/>
      <c r="M18" s="143"/>
      <c r="N18" s="144"/>
      <c r="O18" s="144"/>
      <c r="P18" s="144"/>
      <c r="Q18" s="145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2"/>
  <sheetViews>
    <sheetView topLeftCell="A26" workbookViewId="0">
      <selection activeCell="J36" sqref="J36"/>
    </sheetView>
  </sheetViews>
  <sheetFormatPr defaultRowHeight="15"/>
  <cols>
    <col min="1" max="1" width="5.140625" customWidth="1"/>
    <col min="2" max="2" width="19.28515625" customWidth="1"/>
  </cols>
  <sheetData>
    <row r="1" spans="1:17" ht="15.75" thickBot="1">
      <c r="A1" s="1"/>
      <c r="B1" s="2" t="s">
        <v>215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6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11</v>
      </c>
      <c r="J4" s="22">
        <v>106</v>
      </c>
      <c r="K4" s="23">
        <v>131</v>
      </c>
      <c r="L4" s="22">
        <v>106</v>
      </c>
      <c r="M4" s="23">
        <v>131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26">
        <v>1</v>
      </c>
      <c r="B5" s="158" t="s">
        <v>136</v>
      </c>
      <c r="C5" s="27" t="s">
        <v>18</v>
      </c>
      <c r="D5" s="28">
        <v>1136008</v>
      </c>
      <c r="E5" s="28" t="s">
        <v>94</v>
      </c>
      <c r="F5" s="124">
        <v>3</v>
      </c>
      <c r="G5" s="29">
        <v>3</v>
      </c>
      <c r="H5" s="29">
        <v>9</v>
      </c>
      <c r="I5" s="167"/>
      <c r="J5" s="30"/>
      <c r="K5" s="31"/>
      <c r="L5" s="30"/>
      <c r="M5" s="31"/>
      <c r="N5" s="32"/>
      <c r="O5" s="32"/>
      <c r="P5" s="32"/>
      <c r="Q5" s="33"/>
    </row>
    <row r="6" spans="1:17">
      <c r="A6" s="25">
        <v>2</v>
      </c>
      <c r="B6" s="158" t="s">
        <v>47</v>
      </c>
      <c r="C6" s="27" t="s">
        <v>18</v>
      </c>
      <c r="D6" s="35">
        <v>1136036</v>
      </c>
      <c r="E6" s="28"/>
      <c r="F6" s="124">
        <v>1</v>
      </c>
      <c r="G6" s="36">
        <v>28</v>
      </c>
      <c r="H6" s="36">
        <v>28</v>
      </c>
      <c r="I6" s="36"/>
      <c r="J6" s="53"/>
      <c r="K6" s="54"/>
      <c r="L6" s="53"/>
      <c r="M6" s="54"/>
      <c r="N6" s="55"/>
      <c r="O6" s="55"/>
      <c r="P6" s="55"/>
      <c r="Q6" s="55"/>
    </row>
    <row r="7" spans="1:17">
      <c r="A7" s="25">
        <v>3</v>
      </c>
      <c r="B7" s="159" t="s">
        <v>216</v>
      </c>
      <c r="C7" s="27" t="s">
        <v>18</v>
      </c>
      <c r="D7" s="35">
        <v>1136023</v>
      </c>
      <c r="E7" s="28"/>
      <c r="F7" s="124">
        <v>3</v>
      </c>
      <c r="G7" s="36">
        <v>70.67</v>
      </c>
      <c r="H7" s="36">
        <v>212</v>
      </c>
      <c r="I7" s="36"/>
      <c r="J7" s="53"/>
      <c r="K7" s="54"/>
      <c r="L7" s="53"/>
      <c r="M7" s="54"/>
      <c r="N7" s="55"/>
      <c r="O7" s="55"/>
      <c r="P7" s="55"/>
      <c r="Q7" s="55"/>
    </row>
    <row r="8" spans="1:17">
      <c r="A8" s="25">
        <v>4</v>
      </c>
      <c r="B8" s="159" t="s">
        <v>217</v>
      </c>
      <c r="C8" s="27" t="s">
        <v>18</v>
      </c>
      <c r="D8" s="35">
        <v>1136027</v>
      </c>
      <c r="E8" s="28"/>
      <c r="F8" s="124">
        <v>1</v>
      </c>
      <c r="G8" s="36">
        <v>38</v>
      </c>
      <c r="H8" s="36">
        <v>38</v>
      </c>
      <c r="I8" s="36"/>
      <c r="J8" s="53"/>
      <c r="K8" s="54"/>
      <c r="L8" s="53"/>
      <c r="M8" s="54"/>
      <c r="N8" s="55"/>
      <c r="O8" s="55"/>
      <c r="P8" s="55"/>
      <c r="Q8" s="55"/>
    </row>
    <row r="9" spans="1:17">
      <c r="A9" s="25">
        <v>5</v>
      </c>
      <c r="B9" s="159" t="s">
        <v>218</v>
      </c>
      <c r="C9" s="27" t="s">
        <v>18</v>
      </c>
      <c r="D9" s="35">
        <v>1136028</v>
      </c>
      <c r="E9" s="28"/>
      <c r="F9" s="124">
        <v>2</v>
      </c>
      <c r="G9" s="36">
        <v>39</v>
      </c>
      <c r="H9" s="36">
        <v>78</v>
      </c>
      <c r="I9" s="36"/>
      <c r="J9" s="53"/>
      <c r="K9" s="54"/>
      <c r="L9" s="53"/>
      <c r="M9" s="54"/>
      <c r="N9" s="55"/>
      <c r="O9" s="55"/>
      <c r="P9" s="55"/>
      <c r="Q9" s="55"/>
    </row>
    <row r="10" spans="1:17">
      <c r="A10" s="25">
        <v>6</v>
      </c>
      <c r="B10" s="159" t="s">
        <v>219</v>
      </c>
      <c r="C10" s="27" t="s">
        <v>18</v>
      </c>
      <c r="D10" s="35">
        <v>1136029</v>
      </c>
      <c r="E10" s="28"/>
      <c r="F10" s="124">
        <v>1</v>
      </c>
      <c r="G10" s="36">
        <v>45</v>
      </c>
      <c r="H10" s="36">
        <v>45</v>
      </c>
      <c r="I10" s="36"/>
      <c r="J10" s="53"/>
      <c r="K10" s="54"/>
      <c r="L10" s="53"/>
      <c r="M10" s="54"/>
      <c r="N10" s="55"/>
      <c r="O10" s="55"/>
      <c r="P10" s="55"/>
      <c r="Q10" s="55"/>
    </row>
    <row r="11" spans="1:17">
      <c r="A11" s="25">
        <v>7</v>
      </c>
      <c r="B11" s="159" t="s">
        <v>220</v>
      </c>
      <c r="C11" s="27" t="s">
        <v>18</v>
      </c>
      <c r="D11" s="35">
        <v>1136022</v>
      </c>
      <c r="E11" s="28"/>
      <c r="F11" s="124">
        <v>3</v>
      </c>
      <c r="G11" s="36">
        <v>72</v>
      </c>
      <c r="H11" s="36">
        <v>216</v>
      </c>
      <c r="I11" s="36"/>
      <c r="J11" s="53"/>
      <c r="K11" s="54"/>
      <c r="L11" s="53"/>
      <c r="M11" s="54"/>
      <c r="N11" s="55"/>
      <c r="O11" s="55"/>
      <c r="P11" s="55"/>
      <c r="Q11" s="55"/>
    </row>
    <row r="12" spans="1:17">
      <c r="A12" s="25">
        <v>8</v>
      </c>
      <c r="B12" s="159" t="s">
        <v>221</v>
      </c>
      <c r="C12" s="27" t="s">
        <v>18</v>
      </c>
      <c r="D12" s="35">
        <v>1136024</v>
      </c>
      <c r="E12" s="35"/>
      <c r="F12" s="124">
        <v>1</v>
      </c>
      <c r="G12" s="36">
        <v>74</v>
      </c>
      <c r="H12" s="36">
        <v>74</v>
      </c>
      <c r="I12" s="36"/>
      <c r="J12" s="73"/>
      <c r="K12" s="73"/>
      <c r="L12" s="73"/>
      <c r="M12" s="73"/>
      <c r="N12" s="73"/>
      <c r="O12" s="73"/>
      <c r="P12" s="73"/>
      <c r="Q12" s="73"/>
    </row>
    <row r="13" spans="1:17">
      <c r="A13" s="25">
        <v>9</v>
      </c>
      <c r="B13" s="159" t="s">
        <v>222</v>
      </c>
      <c r="C13" s="27" t="s">
        <v>18</v>
      </c>
      <c r="D13" s="35">
        <v>1136025</v>
      </c>
      <c r="E13" s="73"/>
      <c r="F13" s="125">
        <v>1</v>
      </c>
      <c r="G13" s="36">
        <v>80</v>
      </c>
      <c r="H13" s="36">
        <v>80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1:17">
      <c r="A14" s="25">
        <v>10</v>
      </c>
      <c r="B14" s="159" t="s">
        <v>223</v>
      </c>
      <c r="C14" s="27" t="s">
        <v>18</v>
      </c>
      <c r="D14" s="35">
        <v>1136026</v>
      </c>
      <c r="E14" s="73"/>
      <c r="F14" s="125">
        <v>1</v>
      </c>
      <c r="G14" s="36">
        <v>69</v>
      </c>
      <c r="H14" s="36">
        <v>69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1:17">
      <c r="A15" s="25">
        <v>11</v>
      </c>
      <c r="B15" s="159" t="s">
        <v>224</v>
      </c>
      <c r="C15" s="27" t="s">
        <v>18</v>
      </c>
      <c r="D15" s="35">
        <v>1136004</v>
      </c>
      <c r="E15" s="73"/>
      <c r="F15" s="125">
        <v>1</v>
      </c>
      <c r="G15" s="36">
        <v>4</v>
      </c>
      <c r="H15" s="36">
        <v>4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1:17">
      <c r="A16" s="25">
        <v>12</v>
      </c>
      <c r="B16" s="159" t="s">
        <v>225</v>
      </c>
      <c r="C16" s="27" t="s">
        <v>100</v>
      </c>
      <c r="D16" s="35">
        <v>1136019</v>
      </c>
      <c r="E16" s="73"/>
      <c r="F16" s="125">
        <v>7.1</v>
      </c>
      <c r="G16" s="36">
        <v>48.03</v>
      </c>
      <c r="H16" s="36">
        <v>341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1:17">
      <c r="A17" s="25">
        <v>13</v>
      </c>
      <c r="B17" s="159" t="s">
        <v>225</v>
      </c>
      <c r="C17" s="27" t="s">
        <v>100</v>
      </c>
      <c r="D17" s="35">
        <v>1136020</v>
      </c>
      <c r="E17" s="73"/>
      <c r="F17" s="125">
        <v>7.9</v>
      </c>
      <c r="G17" s="36">
        <v>24.05</v>
      </c>
      <c r="H17" s="36">
        <v>190</v>
      </c>
      <c r="I17" s="73"/>
      <c r="J17" s="73"/>
      <c r="K17" s="73"/>
      <c r="L17" s="73"/>
      <c r="M17" s="73"/>
      <c r="N17" s="73"/>
      <c r="O17" s="73"/>
      <c r="P17" s="73"/>
      <c r="Q17" s="73"/>
    </row>
    <row r="18" spans="1:17">
      <c r="A18" s="25">
        <v>14</v>
      </c>
      <c r="B18" s="159" t="s">
        <v>225</v>
      </c>
      <c r="C18" s="27" t="s">
        <v>100</v>
      </c>
      <c r="D18" s="35">
        <v>1136021</v>
      </c>
      <c r="E18" s="73"/>
      <c r="F18" s="125">
        <v>7.9</v>
      </c>
      <c r="G18" s="36">
        <v>24.05</v>
      </c>
      <c r="H18" s="36">
        <v>190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1:17">
      <c r="A19" s="25">
        <v>15</v>
      </c>
      <c r="B19" s="159" t="s">
        <v>226</v>
      </c>
      <c r="C19" s="27" t="s">
        <v>100</v>
      </c>
      <c r="D19" s="35">
        <v>1136012</v>
      </c>
      <c r="E19" s="73"/>
      <c r="F19" s="125">
        <v>46</v>
      </c>
      <c r="G19" s="36">
        <v>6.11</v>
      </c>
      <c r="H19" s="36">
        <v>281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25">
        <v>16</v>
      </c>
      <c r="B20" s="159" t="s">
        <v>227</v>
      </c>
      <c r="C20" s="27" t="s">
        <v>18</v>
      </c>
      <c r="D20" s="35">
        <v>1136038</v>
      </c>
      <c r="E20" s="73"/>
      <c r="F20" s="125">
        <v>1</v>
      </c>
      <c r="G20" s="36">
        <v>209</v>
      </c>
      <c r="H20" s="36">
        <v>209</v>
      </c>
      <c r="I20" s="73"/>
      <c r="J20" s="73"/>
      <c r="K20" s="73"/>
      <c r="L20" s="73"/>
      <c r="M20" s="73"/>
      <c r="N20" s="73"/>
      <c r="O20" s="73"/>
      <c r="P20" s="73"/>
      <c r="Q20" s="73"/>
    </row>
    <row r="21" spans="1:17">
      <c r="A21" s="25">
        <v>17</v>
      </c>
      <c r="B21" s="159" t="s">
        <v>228</v>
      </c>
      <c r="C21" s="27" t="s">
        <v>18</v>
      </c>
      <c r="D21" s="35" t="s">
        <v>229</v>
      </c>
      <c r="E21" s="73"/>
      <c r="F21" s="125">
        <v>3</v>
      </c>
      <c r="G21" s="36">
        <v>59</v>
      </c>
      <c r="H21" s="36">
        <v>177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1:17">
      <c r="A22" s="25">
        <v>18</v>
      </c>
      <c r="B22" s="159" t="s">
        <v>228</v>
      </c>
      <c r="C22" s="27" t="s">
        <v>18</v>
      </c>
      <c r="D22" s="35" t="s">
        <v>230</v>
      </c>
      <c r="E22" s="73"/>
      <c r="F22" s="125">
        <v>2</v>
      </c>
      <c r="G22" s="36">
        <v>23.5</v>
      </c>
      <c r="H22" s="36">
        <v>47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1:17">
      <c r="A23" s="25">
        <v>19</v>
      </c>
      <c r="B23" s="159" t="s">
        <v>58</v>
      </c>
      <c r="C23" s="27" t="s">
        <v>18</v>
      </c>
      <c r="D23" s="35" t="s">
        <v>231</v>
      </c>
      <c r="E23" s="73"/>
      <c r="F23" s="125">
        <v>1</v>
      </c>
      <c r="G23" s="36">
        <v>95</v>
      </c>
      <c r="H23" s="36">
        <v>95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1:17">
      <c r="A24" s="25">
        <v>20</v>
      </c>
      <c r="B24" s="159" t="s">
        <v>232</v>
      </c>
      <c r="C24" s="27" t="s">
        <v>18</v>
      </c>
      <c r="D24" s="35" t="s">
        <v>233</v>
      </c>
      <c r="E24" s="73"/>
      <c r="F24" s="125">
        <v>3</v>
      </c>
      <c r="G24" s="36">
        <v>20</v>
      </c>
      <c r="H24" s="36">
        <v>60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1:17">
      <c r="A25" s="25">
        <v>21</v>
      </c>
      <c r="B25" s="159" t="s">
        <v>234</v>
      </c>
      <c r="C25" s="27" t="s">
        <v>18</v>
      </c>
      <c r="D25" s="35" t="s">
        <v>235</v>
      </c>
      <c r="E25" s="73"/>
      <c r="F25" s="125">
        <v>1</v>
      </c>
      <c r="G25" s="36">
        <v>67</v>
      </c>
      <c r="H25" s="36">
        <v>67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1:17">
      <c r="A26" s="25">
        <v>22</v>
      </c>
      <c r="B26" s="159" t="s">
        <v>236</v>
      </c>
      <c r="C26" s="27" t="s">
        <v>18</v>
      </c>
      <c r="D26" s="35" t="s">
        <v>237</v>
      </c>
      <c r="E26" s="73"/>
      <c r="F26" s="125">
        <v>5</v>
      </c>
      <c r="G26" s="36">
        <v>5</v>
      </c>
      <c r="H26" s="36">
        <v>25</v>
      </c>
      <c r="I26" s="73"/>
      <c r="J26" s="73"/>
      <c r="K26" s="73"/>
      <c r="L26" s="73"/>
      <c r="M26" s="73"/>
      <c r="N26" s="73"/>
      <c r="O26" s="73"/>
      <c r="P26" s="73"/>
      <c r="Q26" s="73"/>
    </row>
    <row r="27" spans="1:17">
      <c r="A27" s="25">
        <v>23</v>
      </c>
      <c r="B27" s="159" t="s">
        <v>238</v>
      </c>
      <c r="C27" s="27" t="s">
        <v>18</v>
      </c>
      <c r="D27" s="35" t="s">
        <v>239</v>
      </c>
      <c r="E27" s="73"/>
      <c r="F27" s="125">
        <v>5</v>
      </c>
      <c r="G27" s="36">
        <v>57</v>
      </c>
      <c r="H27" s="36">
        <v>285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1:17">
      <c r="A28" s="25">
        <v>24</v>
      </c>
      <c r="B28" s="159" t="s">
        <v>238</v>
      </c>
      <c r="C28" s="27" t="s">
        <v>18</v>
      </c>
      <c r="D28" s="35" t="s">
        <v>240</v>
      </c>
      <c r="E28" s="73"/>
      <c r="F28" s="125">
        <v>2</v>
      </c>
      <c r="G28" s="36">
        <v>45.5</v>
      </c>
      <c r="H28" s="36">
        <v>91</v>
      </c>
      <c r="I28" s="73"/>
      <c r="J28" s="73"/>
      <c r="K28" s="73"/>
      <c r="L28" s="73"/>
      <c r="M28" s="73"/>
      <c r="N28" s="73"/>
      <c r="O28" s="73"/>
      <c r="P28" s="73"/>
      <c r="Q28" s="73"/>
    </row>
    <row r="29" spans="1:17">
      <c r="A29" s="25">
        <v>25</v>
      </c>
      <c r="B29" s="159" t="s">
        <v>241</v>
      </c>
      <c r="C29" s="27" t="s">
        <v>18</v>
      </c>
      <c r="D29" s="35" t="s">
        <v>242</v>
      </c>
      <c r="E29" s="73"/>
      <c r="F29" s="125">
        <v>1</v>
      </c>
      <c r="G29" s="36">
        <v>99</v>
      </c>
      <c r="H29" s="36">
        <v>99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1:17">
      <c r="A30" s="25">
        <v>26</v>
      </c>
      <c r="B30" s="159" t="s">
        <v>111</v>
      </c>
      <c r="C30" s="27" t="s">
        <v>18</v>
      </c>
      <c r="D30" s="35" t="s">
        <v>243</v>
      </c>
      <c r="E30" s="73"/>
      <c r="F30" s="125">
        <v>1</v>
      </c>
      <c r="G30" s="36">
        <v>650</v>
      </c>
      <c r="H30" s="36">
        <v>650</v>
      </c>
      <c r="I30" s="73"/>
      <c r="J30" s="73"/>
      <c r="K30" s="73"/>
      <c r="L30" s="73"/>
      <c r="M30" s="73"/>
      <c r="N30" s="73"/>
      <c r="O30" s="73"/>
      <c r="P30" s="73"/>
      <c r="Q30" s="73"/>
    </row>
    <row r="31" spans="1:17">
      <c r="A31" s="25">
        <v>27</v>
      </c>
      <c r="B31" s="159" t="s">
        <v>244</v>
      </c>
      <c r="C31" s="27" t="s">
        <v>18</v>
      </c>
      <c r="D31" s="35" t="s">
        <v>245</v>
      </c>
      <c r="E31" s="73"/>
      <c r="F31" s="125">
        <v>1</v>
      </c>
      <c r="G31" s="36">
        <v>32</v>
      </c>
      <c r="H31" s="36">
        <v>32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1:17">
      <c r="A32" s="25">
        <v>28</v>
      </c>
      <c r="B32" s="159" t="s">
        <v>246</v>
      </c>
      <c r="C32" s="27" t="s">
        <v>18</v>
      </c>
      <c r="D32" s="35" t="s">
        <v>247</v>
      </c>
      <c r="E32" s="73"/>
      <c r="F32" s="125">
        <v>14</v>
      </c>
      <c r="G32" s="36">
        <v>23.14</v>
      </c>
      <c r="H32" s="36">
        <v>324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1:17">
      <c r="A33" s="25">
        <v>29</v>
      </c>
      <c r="B33" s="159" t="s">
        <v>248</v>
      </c>
      <c r="C33" s="27" t="s">
        <v>18</v>
      </c>
      <c r="D33" s="35" t="s">
        <v>249</v>
      </c>
      <c r="E33" s="73"/>
      <c r="F33" s="125">
        <v>16</v>
      </c>
      <c r="G33" s="36">
        <v>67</v>
      </c>
      <c r="H33" s="36">
        <v>1072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1:17">
      <c r="A34" s="25">
        <v>30</v>
      </c>
      <c r="B34" s="159" t="s">
        <v>250</v>
      </c>
      <c r="C34" s="27" t="s">
        <v>18</v>
      </c>
      <c r="D34" s="35" t="s">
        <v>251</v>
      </c>
      <c r="E34" s="73"/>
      <c r="F34" s="125">
        <v>6</v>
      </c>
      <c r="G34" s="36">
        <v>27</v>
      </c>
      <c r="H34" s="36">
        <v>162</v>
      </c>
      <c r="I34" s="73"/>
      <c r="J34" s="73"/>
      <c r="K34" s="73"/>
      <c r="L34" s="73"/>
      <c r="M34" s="73"/>
      <c r="N34" s="73"/>
      <c r="O34" s="73"/>
      <c r="P34" s="73"/>
      <c r="Q34" s="73"/>
    </row>
    <row r="35" spans="1:17">
      <c r="A35" s="25">
        <v>31</v>
      </c>
      <c r="B35" s="159" t="s">
        <v>252</v>
      </c>
      <c r="C35" s="27" t="s">
        <v>18</v>
      </c>
      <c r="D35" s="35" t="s">
        <v>253</v>
      </c>
      <c r="E35" s="73"/>
      <c r="F35" s="125">
        <v>11</v>
      </c>
      <c r="G35" s="36">
        <v>537.45000000000005</v>
      </c>
      <c r="H35" s="36">
        <v>5912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1:17">
      <c r="A36" s="25">
        <v>32</v>
      </c>
      <c r="B36" s="159" t="s">
        <v>81</v>
      </c>
      <c r="C36" s="27" t="s">
        <v>18</v>
      </c>
      <c r="D36" s="35" t="s">
        <v>254</v>
      </c>
      <c r="E36" s="73"/>
      <c r="F36" s="125">
        <v>1</v>
      </c>
      <c r="G36" s="36">
        <v>33</v>
      </c>
      <c r="H36" s="36">
        <v>33</v>
      </c>
      <c r="I36" s="73"/>
      <c r="J36" s="73"/>
      <c r="K36" s="73"/>
      <c r="L36" s="73"/>
      <c r="M36" s="73"/>
      <c r="N36" s="73"/>
      <c r="O36" s="73"/>
      <c r="P36" s="73"/>
      <c r="Q36" s="73"/>
    </row>
    <row r="37" spans="1:17">
      <c r="A37" s="25">
        <v>33</v>
      </c>
      <c r="B37" s="159" t="s">
        <v>255</v>
      </c>
      <c r="C37" s="27" t="s">
        <v>18</v>
      </c>
      <c r="D37" s="35" t="s">
        <v>256</v>
      </c>
      <c r="E37" s="73"/>
      <c r="F37" s="125">
        <v>10</v>
      </c>
      <c r="G37" s="36">
        <v>42.6</v>
      </c>
      <c r="H37" s="36">
        <v>426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1:17">
      <c r="A38" s="25">
        <v>34</v>
      </c>
      <c r="B38" s="159" t="s">
        <v>134</v>
      </c>
      <c r="C38" s="27" t="s">
        <v>18</v>
      </c>
      <c r="D38" s="35" t="s">
        <v>257</v>
      </c>
      <c r="E38" s="73"/>
      <c r="F38" s="125">
        <v>1</v>
      </c>
      <c r="G38" s="36">
        <v>96</v>
      </c>
      <c r="H38" s="36">
        <v>96</v>
      </c>
      <c r="I38" s="73"/>
      <c r="J38" s="73"/>
      <c r="K38" s="73"/>
      <c r="L38" s="73"/>
      <c r="M38" s="73"/>
      <c r="N38" s="73"/>
      <c r="O38" s="73"/>
      <c r="P38" s="73"/>
      <c r="Q38" s="73"/>
    </row>
    <row r="39" spans="1:17">
      <c r="A39" s="25">
        <v>35</v>
      </c>
      <c r="B39" s="159" t="s">
        <v>78</v>
      </c>
      <c r="C39" s="27" t="s">
        <v>18</v>
      </c>
      <c r="D39" s="35" t="s">
        <v>258</v>
      </c>
      <c r="E39" s="73"/>
      <c r="F39" s="125">
        <v>8</v>
      </c>
      <c r="G39" s="36">
        <v>6.88</v>
      </c>
      <c r="H39" s="36">
        <v>55</v>
      </c>
      <c r="I39" s="73"/>
      <c r="J39" s="73"/>
      <c r="K39" s="73"/>
      <c r="L39" s="73"/>
      <c r="M39" s="73"/>
      <c r="N39" s="73"/>
      <c r="O39" s="73"/>
      <c r="P39" s="73"/>
      <c r="Q39" s="73"/>
    </row>
    <row r="40" spans="1:17">
      <c r="A40" s="25">
        <v>36</v>
      </c>
      <c r="B40" s="159" t="s">
        <v>78</v>
      </c>
      <c r="C40" s="27" t="s">
        <v>18</v>
      </c>
      <c r="D40" s="35" t="s">
        <v>259</v>
      </c>
      <c r="E40" s="73"/>
      <c r="F40" s="125">
        <v>30</v>
      </c>
      <c r="G40" s="36">
        <v>125</v>
      </c>
      <c r="H40" s="36">
        <v>3750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5.75" thickBot="1">
      <c r="A41" s="130">
        <v>37</v>
      </c>
      <c r="B41" s="168" t="s">
        <v>260</v>
      </c>
      <c r="C41" s="134" t="s">
        <v>18</v>
      </c>
      <c r="D41" s="169" t="s">
        <v>261</v>
      </c>
      <c r="E41" s="170"/>
      <c r="F41" s="135">
        <v>1</v>
      </c>
      <c r="G41" s="171">
        <v>115</v>
      </c>
      <c r="H41" s="171">
        <v>115</v>
      </c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17" ht="15.75" thickBot="1">
      <c r="A42" s="66"/>
      <c r="B42" s="67" t="s">
        <v>21</v>
      </c>
      <c r="C42" s="122"/>
      <c r="D42" s="123"/>
      <c r="E42" s="39"/>
      <c r="F42" s="70">
        <f>SUM(F5:F41)</f>
        <v>210.9</v>
      </c>
      <c r="G42" s="70"/>
      <c r="H42" s="40">
        <f>SUM(H5:H41)</f>
        <v>15637</v>
      </c>
      <c r="I42" s="39"/>
      <c r="J42" s="39"/>
      <c r="K42" s="39"/>
      <c r="L42" s="39"/>
      <c r="M42" s="39"/>
      <c r="N42" s="39"/>
      <c r="O42" s="39"/>
      <c r="P42" s="39"/>
      <c r="Q42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J4" sqref="J4:M4"/>
    </sheetView>
  </sheetViews>
  <sheetFormatPr defaultRowHeight="15"/>
  <cols>
    <col min="1" max="1" width="4.5703125" customWidth="1"/>
    <col min="2" max="2" width="21.85546875" customWidth="1"/>
    <col min="4" max="4" width="14.42578125" customWidth="1"/>
  </cols>
  <sheetData>
    <row r="1" spans="1:17" ht="15.75" thickBot="1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96">
        <v>1</v>
      </c>
      <c r="B5" s="97" t="s">
        <v>25</v>
      </c>
      <c r="C5" s="98" t="s">
        <v>18</v>
      </c>
      <c r="D5" s="99" t="s">
        <v>26</v>
      </c>
      <c r="E5" s="100"/>
      <c r="F5" s="101">
        <v>3</v>
      </c>
      <c r="G5" s="102">
        <v>7</v>
      </c>
      <c r="H5" s="102">
        <v>21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96">
        <v>2</v>
      </c>
      <c r="B6" s="97" t="s">
        <v>27</v>
      </c>
      <c r="C6" s="98" t="s">
        <v>18</v>
      </c>
      <c r="D6" s="98">
        <v>1137278</v>
      </c>
      <c r="E6" s="100"/>
      <c r="F6" s="108">
        <v>1</v>
      </c>
      <c r="G6" s="109">
        <v>20</v>
      </c>
      <c r="H6" s="109">
        <v>20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96">
        <v>3</v>
      </c>
      <c r="B7" s="97" t="s">
        <v>27</v>
      </c>
      <c r="C7" s="98" t="s">
        <v>18</v>
      </c>
      <c r="D7" s="98">
        <v>1137281</v>
      </c>
      <c r="E7" s="100"/>
      <c r="F7" s="108">
        <v>1</v>
      </c>
      <c r="G7" s="109">
        <v>23</v>
      </c>
      <c r="H7" s="109">
        <v>23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96">
        <v>4</v>
      </c>
      <c r="B8" s="96" t="s">
        <v>28</v>
      </c>
      <c r="C8" s="98" t="s">
        <v>18</v>
      </c>
      <c r="D8" s="98">
        <v>1137283</v>
      </c>
      <c r="E8" s="100"/>
      <c r="F8" s="108">
        <v>1</v>
      </c>
      <c r="G8" s="109">
        <v>16</v>
      </c>
      <c r="H8" s="109">
        <v>16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96">
        <v>5</v>
      </c>
      <c r="B9" s="96" t="s">
        <v>29</v>
      </c>
      <c r="C9" s="98" t="s">
        <v>18</v>
      </c>
      <c r="D9" s="98">
        <v>1137355</v>
      </c>
      <c r="E9" s="100"/>
      <c r="F9" s="108">
        <v>1</v>
      </c>
      <c r="G9" s="109">
        <v>499</v>
      </c>
      <c r="H9" s="109">
        <v>499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96">
        <v>6</v>
      </c>
      <c r="B10" s="97" t="s">
        <v>30</v>
      </c>
      <c r="C10" s="98" t="s">
        <v>18</v>
      </c>
      <c r="D10" s="98" t="s">
        <v>31</v>
      </c>
      <c r="E10" s="100"/>
      <c r="F10" s="108">
        <v>3</v>
      </c>
      <c r="G10" s="109">
        <v>15</v>
      </c>
      <c r="H10" s="109">
        <v>45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96">
        <v>7</v>
      </c>
      <c r="B11" s="97" t="s">
        <v>32</v>
      </c>
      <c r="C11" s="98" t="s">
        <v>18</v>
      </c>
      <c r="D11" s="98" t="s">
        <v>33</v>
      </c>
      <c r="E11" s="100"/>
      <c r="F11" s="108">
        <v>2</v>
      </c>
      <c r="G11" s="109">
        <v>42</v>
      </c>
      <c r="H11" s="109">
        <v>84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96">
        <v>8</v>
      </c>
      <c r="B12" s="97" t="s">
        <v>32</v>
      </c>
      <c r="C12" s="98" t="s">
        <v>18</v>
      </c>
      <c r="D12" s="98">
        <v>1137286</v>
      </c>
      <c r="E12" s="100"/>
      <c r="F12" s="108">
        <v>1</v>
      </c>
      <c r="G12" s="109">
        <v>28</v>
      </c>
      <c r="H12" s="109">
        <v>28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96">
        <v>9</v>
      </c>
      <c r="B13" s="97" t="s">
        <v>34</v>
      </c>
      <c r="C13" s="98" t="s">
        <v>18</v>
      </c>
      <c r="D13" s="98" t="s">
        <v>35</v>
      </c>
      <c r="E13" s="100"/>
      <c r="F13" s="108">
        <v>6</v>
      </c>
      <c r="G13" s="109">
        <v>26</v>
      </c>
      <c r="H13" s="109">
        <v>156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96">
        <v>10</v>
      </c>
      <c r="B14" s="97" t="s">
        <v>34</v>
      </c>
      <c r="C14" s="98" t="s">
        <v>18</v>
      </c>
      <c r="D14" s="98">
        <v>1137263</v>
      </c>
      <c r="E14" s="100"/>
      <c r="F14" s="108">
        <v>1</v>
      </c>
      <c r="G14" s="109">
        <v>29</v>
      </c>
      <c r="H14" s="109">
        <v>29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96">
        <v>11</v>
      </c>
      <c r="B15" s="97" t="s">
        <v>34</v>
      </c>
      <c r="C15" s="98" t="s">
        <v>18</v>
      </c>
      <c r="D15" s="98" t="s">
        <v>36</v>
      </c>
      <c r="E15" s="100"/>
      <c r="F15" s="108">
        <v>3</v>
      </c>
      <c r="G15" s="109">
        <v>9</v>
      </c>
      <c r="H15" s="109">
        <v>27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96">
        <v>12</v>
      </c>
      <c r="B16" s="97" t="s">
        <v>34</v>
      </c>
      <c r="C16" s="98" t="s">
        <v>18</v>
      </c>
      <c r="D16" s="98" t="s">
        <v>37</v>
      </c>
      <c r="E16" s="100"/>
      <c r="F16" s="108">
        <v>2</v>
      </c>
      <c r="G16" s="109">
        <v>67</v>
      </c>
      <c r="H16" s="109">
        <v>134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>
      <c r="A17" s="96">
        <v>13</v>
      </c>
      <c r="B17" s="97" t="s">
        <v>38</v>
      </c>
      <c r="C17" s="98" t="s">
        <v>18</v>
      </c>
      <c r="D17" s="98" t="s">
        <v>39</v>
      </c>
      <c r="E17" s="100"/>
      <c r="F17" s="108">
        <v>3</v>
      </c>
      <c r="G17" s="109">
        <v>31</v>
      </c>
      <c r="H17" s="109">
        <v>93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>
      <c r="A18" s="96">
        <v>14</v>
      </c>
      <c r="B18" s="97" t="s">
        <v>40</v>
      </c>
      <c r="C18" s="98" t="s">
        <v>18</v>
      </c>
      <c r="D18" s="98" t="s">
        <v>41</v>
      </c>
      <c r="E18" s="100"/>
      <c r="F18" s="108">
        <v>4</v>
      </c>
      <c r="G18" s="109">
        <v>22</v>
      </c>
      <c r="H18" s="109">
        <v>88</v>
      </c>
      <c r="I18" s="103"/>
      <c r="J18" s="110"/>
      <c r="K18" s="111"/>
      <c r="L18" s="110"/>
      <c r="M18" s="111"/>
      <c r="N18" s="112"/>
      <c r="O18" s="112"/>
      <c r="P18" s="112"/>
      <c r="Q18" s="112"/>
    </row>
    <row r="19" spans="1:17">
      <c r="A19" s="96">
        <v>15</v>
      </c>
      <c r="B19" s="97" t="s">
        <v>40</v>
      </c>
      <c r="C19" s="98" t="s">
        <v>18</v>
      </c>
      <c r="D19" s="98" t="s">
        <v>42</v>
      </c>
      <c r="E19" s="100"/>
      <c r="F19" s="108">
        <v>3</v>
      </c>
      <c r="G19" s="109">
        <v>33</v>
      </c>
      <c r="H19" s="109">
        <v>99</v>
      </c>
      <c r="I19" s="103"/>
      <c r="J19" s="110"/>
      <c r="K19" s="111"/>
      <c r="L19" s="110"/>
      <c r="M19" s="111"/>
      <c r="N19" s="112"/>
      <c r="O19" s="112"/>
      <c r="P19" s="112"/>
      <c r="Q19" s="112"/>
    </row>
    <row r="20" spans="1:17">
      <c r="A20" s="96">
        <v>16</v>
      </c>
      <c r="B20" s="97" t="s">
        <v>43</v>
      </c>
      <c r="C20" s="98" t="s">
        <v>18</v>
      </c>
      <c r="D20" s="98">
        <v>1137282</v>
      </c>
      <c r="E20" s="100"/>
      <c r="F20" s="108">
        <v>1</v>
      </c>
      <c r="G20" s="109">
        <v>10</v>
      </c>
      <c r="H20" s="109">
        <v>10</v>
      </c>
      <c r="I20" s="103"/>
      <c r="J20" s="110"/>
      <c r="K20" s="111"/>
      <c r="L20" s="110"/>
      <c r="M20" s="111"/>
      <c r="N20" s="112"/>
      <c r="O20" s="112"/>
      <c r="P20" s="112"/>
      <c r="Q20" s="112"/>
    </row>
    <row r="21" spans="1:17" ht="15.75" thickBot="1">
      <c r="A21" s="96">
        <v>17</v>
      </c>
      <c r="B21" s="96" t="s">
        <v>44</v>
      </c>
      <c r="C21" s="98" t="s">
        <v>18</v>
      </c>
      <c r="D21" s="98">
        <v>1137277</v>
      </c>
      <c r="E21" s="100"/>
      <c r="F21" s="108">
        <v>1</v>
      </c>
      <c r="G21" s="109">
        <v>50</v>
      </c>
      <c r="H21" s="109">
        <v>50</v>
      </c>
      <c r="I21" s="113"/>
      <c r="J21" s="114"/>
      <c r="K21" s="114"/>
      <c r="L21" s="114"/>
      <c r="M21" s="114"/>
      <c r="N21" s="114"/>
      <c r="O21" s="114"/>
      <c r="P21" s="114"/>
      <c r="Q21" s="114"/>
    </row>
    <row r="22" spans="1:17" ht="15.75" thickBot="1">
      <c r="A22" s="115"/>
      <c r="B22" s="116" t="s">
        <v>21</v>
      </c>
      <c r="C22" s="117"/>
      <c r="D22" s="118"/>
      <c r="E22" s="117"/>
      <c r="F22" s="119">
        <f>SUM(F5:F21)</f>
        <v>37</v>
      </c>
      <c r="G22" s="119"/>
      <c r="H22" s="120">
        <f>SUM(H5:H21)</f>
        <v>1422</v>
      </c>
      <c r="I22" s="120">
        <f>SUM(I5:I21)</f>
        <v>0</v>
      </c>
      <c r="J22" s="117"/>
      <c r="K22" s="117"/>
      <c r="L22" s="117"/>
      <c r="M22" s="117"/>
      <c r="N22" s="117"/>
      <c r="O22" s="117"/>
      <c r="P22" s="117"/>
      <c r="Q22" s="121"/>
    </row>
    <row r="23" spans="1:17">
      <c r="A23" s="71"/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selection activeCell="J4" sqref="J4:M4"/>
    </sheetView>
  </sheetViews>
  <sheetFormatPr defaultRowHeight="15"/>
  <cols>
    <col min="1" max="1" width="3.5703125" customWidth="1"/>
    <col min="2" max="2" width="22" customWidth="1"/>
    <col min="4" max="4" width="13" customWidth="1"/>
  </cols>
  <sheetData>
    <row r="1" spans="1:17" ht="15.75" thickBot="1">
      <c r="A1" s="1"/>
      <c r="B1" s="2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5">
        <v>1</v>
      </c>
      <c r="B5" s="26" t="s">
        <v>46</v>
      </c>
      <c r="C5" s="34"/>
      <c r="D5" s="27">
        <v>113348608</v>
      </c>
      <c r="E5" s="100" t="s">
        <v>94</v>
      </c>
      <c r="F5" s="124">
        <v>1</v>
      </c>
      <c r="G5" s="29">
        <v>309</v>
      </c>
      <c r="H5" s="29">
        <v>309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26" t="s">
        <v>47</v>
      </c>
      <c r="C6" s="34"/>
      <c r="D6" s="34">
        <v>113348108</v>
      </c>
      <c r="E6" s="100"/>
      <c r="F6" s="125">
        <v>1</v>
      </c>
      <c r="G6" s="36">
        <v>14</v>
      </c>
      <c r="H6" s="36">
        <v>14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26" t="s">
        <v>47</v>
      </c>
      <c r="C7" s="34"/>
      <c r="D7" s="34">
        <v>113348109</v>
      </c>
      <c r="E7" s="100"/>
      <c r="F7" s="125">
        <v>1</v>
      </c>
      <c r="G7" s="36">
        <v>26</v>
      </c>
      <c r="H7" s="36">
        <v>26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26" t="s">
        <v>48</v>
      </c>
      <c r="C8" s="34"/>
      <c r="D8" s="34">
        <v>113348131</v>
      </c>
      <c r="E8" s="100"/>
      <c r="F8" s="125">
        <v>3</v>
      </c>
      <c r="G8" s="36">
        <v>40</v>
      </c>
      <c r="H8" s="36">
        <v>120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6</v>
      </c>
      <c r="B9" s="26" t="s">
        <v>49</v>
      </c>
      <c r="C9" s="34"/>
      <c r="D9" s="34">
        <v>113706038</v>
      </c>
      <c r="E9" s="100"/>
      <c r="F9" s="125">
        <v>1</v>
      </c>
      <c r="G9" s="36">
        <v>6</v>
      </c>
      <c r="H9" s="36">
        <v>6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7</v>
      </c>
      <c r="B10" s="26" t="s">
        <v>49</v>
      </c>
      <c r="C10" s="34"/>
      <c r="D10" s="34">
        <v>113348204</v>
      </c>
      <c r="E10" s="100"/>
      <c r="F10" s="125">
        <v>1</v>
      </c>
      <c r="G10" s="36">
        <v>760</v>
      </c>
      <c r="H10" s="36">
        <v>760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8</v>
      </c>
      <c r="B11" s="26" t="s">
        <v>50</v>
      </c>
      <c r="C11" s="34"/>
      <c r="D11" s="34">
        <v>113348250</v>
      </c>
      <c r="E11" s="100"/>
      <c r="F11" s="125">
        <v>4</v>
      </c>
      <c r="G11" s="36">
        <v>10</v>
      </c>
      <c r="H11" s="36">
        <v>40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9</v>
      </c>
      <c r="B12" s="26" t="s">
        <v>50</v>
      </c>
      <c r="C12" s="34"/>
      <c r="D12" s="34">
        <v>113348251</v>
      </c>
      <c r="E12" s="100"/>
      <c r="F12" s="125">
        <v>2</v>
      </c>
      <c r="G12" s="36">
        <v>45</v>
      </c>
      <c r="H12" s="36">
        <v>90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10</v>
      </c>
      <c r="B13" s="26" t="s">
        <v>50</v>
      </c>
      <c r="C13" s="34"/>
      <c r="D13" s="34">
        <v>113348252</v>
      </c>
      <c r="E13" s="100"/>
      <c r="F13" s="125">
        <v>1</v>
      </c>
      <c r="G13" s="36">
        <v>15</v>
      </c>
      <c r="H13" s="36">
        <v>15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11</v>
      </c>
      <c r="B14" s="26" t="s">
        <v>50</v>
      </c>
      <c r="C14" s="34"/>
      <c r="D14" s="34">
        <v>113348253</v>
      </c>
      <c r="E14" s="100"/>
      <c r="F14" s="125">
        <v>4</v>
      </c>
      <c r="G14" s="36">
        <v>12</v>
      </c>
      <c r="H14" s="36">
        <v>48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12</v>
      </c>
      <c r="B15" s="26" t="s">
        <v>50</v>
      </c>
      <c r="C15" s="34"/>
      <c r="D15" s="34">
        <v>113348254</v>
      </c>
      <c r="E15" s="100"/>
      <c r="F15" s="125">
        <v>1</v>
      </c>
      <c r="G15" s="36">
        <v>20</v>
      </c>
      <c r="H15" s="36">
        <v>20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13</v>
      </c>
      <c r="B16" s="26" t="s">
        <v>50</v>
      </c>
      <c r="C16" s="34"/>
      <c r="D16" s="34">
        <v>113348255</v>
      </c>
      <c r="E16" s="100"/>
      <c r="F16" s="125">
        <v>3</v>
      </c>
      <c r="G16" s="36">
        <v>18</v>
      </c>
      <c r="H16" s="36">
        <v>54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>
      <c r="A17" s="25">
        <v>14</v>
      </c>
      <c r="B17" s="25" t="s">
        <v>51</v>
      </c>
      <c r="C17" s="34"/>
      <c r="D17" s="34">
        <v>113348388</v>
      </c>
      <c r="E17" s="100"/>
      <c r="F17" s="125">
        <v>3</v>
      </c>
      <c r="G17" s="36">
        <v>150</v>
      </c>
      <c r="H17" s="36">
        <v>450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>
      <c r="A18" s="25">
        <v>15</v>
      </c>
      <c r="B18" s="25" t="s">
        <v>52</v>
      </c>
      <c r="C18" s="34"/>
      <c r="D18" s="34">
        <v>113348406</v>
      </c>
      <c r="E18" s="100"/>
      <c r="F18" s="125">
        <v>1</v>
      </c>
      <c r="G18" s="36">
        <v>154</v>
      </c>
      <c r="H18" s="36">
        <v>154</v>
      </c>
      <c r="I18" s="103"/>
      <c r="J18" s="110"/>
      <c r="K18" s="111"/>
      <c r="L18" s="110"/>
      <c r="M18" s="111"/>
      <c r="N18" s="112"/>
      <c r="O18" s="112"/>
      <c r="P18" s="112"/>
      <c r="Q18" s="112"/>
    </row>
    <row r="19" spans="1:17">
      <c r="A19" s="25">
        <v>16</v>
      </c>
      <c r="B19" s="26" t="s">
        <v>53</v>
      </c>
      <c r="C19" s="34"/>
      <c r="D19" s="34">
        <v>113672015</v>
      </c>
      <c r="E19" s="100"/>
      <c r="F19" s="125">
        <v>1</v>
      </c>
      <c r="G19" s="36">
        <v>75</v>
      </c>
      <c r="H19" s="36">
        <v>75</v>
      </c>
      <c r="I19" s="103"/>
      <c r="J19" s="110"/>
      <c r="K19" s="111"/>
      <c r="L19" s="110"/>
      <c r="M19" s="111"/>
      <c r="N19" s="112"/>
      <c r="O19" s="112"/>
      <c r="P19" s="112"/>
      <c r="Q19" s="112"/>
    </row>
    <row r="20" spans="1:17">
      <c r="A20" s="25">
        <v>17</v>
      </c>
      <c r="B20" s="26" t="s">
        <v>54</v>
      </c>
      <c r="C20" s="34"/>
      <c r="D20" s="34">
        <v>113348485</v>
      </c>
      <c r="E20" s="100"/>
      <c r="F20" s="125">
        <v>2</v>
      </c>
      <c r="G20" s="36">
        <v>45</v>
      </c>
      <c r="H20" s="36">
        <v>90</v>
      </c>
      <c r="I20" s="103"/>
      <c r="J20" s="110"/>
      <c r="K20" s="111"/>
      <c r="L20" s="110"/>
      <c r="M20" s="111"/>
      <c r="N20" s="112"/>
      <c r="O20" s="112"/>
      <c r="P20" s="112"/>
      <c r="Q20" s="112"/>
    </row>
    <row r="21" spans="1:17">
      <c r="A21" s="25">
        <v>18</v>
      </c>
      <c r="B21" s="26" t="s">
        <v>54</v>
      </c>
      <c r="C21" s="34"/>
      <c r="D21" s="34">
        <v>113348486</v>
      </c>
      <c r="E21" s="100"/>
      <c r="F21" s="125">
        <v>2</v>
      </c>
      <c r="G21" s="36">
        <v>12</v>
      </c>
      <c r="H21" s="36">
        <v>24</v>
      </c>
      <c r="I21" s="103"/>
      <c r="J21" s="110"/>
      <c r="K21" s="111"/>
      <c r="L21" s="110"/>
      <c r="M21" s="111"/>
      <c r="N21" s="112"/>
      <c r="O21" s="112"/>
      <c r="P21" s="112"/>
      <c r="Q21" s="112"/>
    </row>
    <row r="22" spans="1:17">
      <c r="A22" s="25">
        <v>19</v>
      </c>
      <c r="B22" s="26" t="s">
        <v>54</v>
      </c>
      <c r="C22" s="34"/>
      <c r="D22" s="34">
        <v>113348487</v>
      </c>
      <c r="E22" s="100"/>
      <c r="F22" s="125">
        <v>2</v>
      </c>
      <c r="G22" s="36">
        <v>65</v>
      </c>
      <c r="H22" s="36">
        <v>130</v>
      </c>
      <c r="I22" s="103"/>
      <c r="J22" s="110"/>
      <c r="K22" s="111"/>
      <c r="L22" s="110"/>
      <c r="M22" s="111"/>
      <c r="N22" s="112"/>
      <c r="O22" s="112"/>
      <c r="P22" s="112"/>
      <c r="Q22" s="112"/>
    </row>
    <row r="23" spans="1:17">
      <c r="A23" s="25">
        <v>20</v>
      </c>
      <c r="B23" s="26" t="s">
        <v>54</v>
      </c>
      <c r="C23" s="34"/>
      <c r="D23" s="34">
        <v>113348488</v>
      </c>
      <c r="E23" s="100"/>
      <c r="F23" s="125">
        <v>1</v>
      </c>
      <c r="G23" s="36">
        <v>50</v>
      </c>
      <c r="H23" s="36">
        <v>50</v>
      </c>
      <c r="I23" s="103"/>
      <c r="J23" s="110"/>
      <c r="K23" s="111"/>
      <c r="L23" s="110"/>
      <c r="M23" s="111"/>
      <c r="N23" s="112"/>
      <c r="O23" s="112"/>
      <c r="P23" s="112"/>
      <c r="Q23" s="112"/>
    </row>
    <row r="24" spans="1:17">
      <c r="A24" s="25">
        <v>21</v>
      </c>
      <c r="B24" s="26" t="s">
        <v>55</v>
      </c>
      <c r="C24" s="34"/>
      <c r="D24" s="34">
        <v>113672017</v>
      </c>
      <c r="E24" s="100"/>
      <c r="F24" s="125">
        <v>1</v>
      </c>
      <c r="G24" s="36">
        <v>150</v>
      </c>
      <c r="H24" s="36">
        <v>150</v>
      </c>
      <c r="I24" s="103"/>
      <c r="J24" s="110"/>
      <c r="K24" s="111"/>
      <c r="L24" s="110"/>
      <c r="M24" s="111"/>
      <c r="N24" s="112"/>
      <c r="O24" s="112"/>
      <c r="P24" s="112"/>
      <c r="Q24" s="112"/>
    </row>
    <row r="25" spans="1:17">
      <c r="A25" s="25">
        <v>22</v>
      </c>
      <c r="B25" s="26" t="s">
        <v>56</v>
      </c>
      <c r="C25" s="34"/>
      <c r="D25" s="34">
        <v>113715002</v>
      </c>
      <c r="E25" s="100"/>
      <c r="F25" s="125">
        <v>1</v>
      </c>
      <c r="G25" s="36">
        <v>27.68</v>
      </c>
      <c r="H25" s="36">
        <v>27</v>
      </c>
      <c r="I25" s="103"/>
      <c r="J25" s="110"/>
      <c r="K25" s="111"/>
      <c r="L25" s="110"/>
      <c r="M25" s="111"/>
      <c r="N25" s="112"/>
      <c r="O25" s="112"/>
      <c r="P25" s="112"/>
      <c r="Q25" s="112"/>
    </row>
    <row r="26" spans="1:17">
      <c r="A26" s="25">
        <v>23</v>
      </c>
      <c r="B26" s="26" t="s">
        <v>57</v>
      </c>
      <c r="C26" s="34"/>
      <c r="D26" s="34">
        <v>113348278</v>
      </c>
      <c r="E26" s="100"/>
      <c r="F26" s="125">
        <v>26</v>
      </c>
      <c r="G26" s="36">
        <v>107</v>
      </c>
      <c r="H26" s="36">
        <v>2782</v>
      </c>
      <c r="I26" s="103"/>
      <c r="J26" s="110"/>
      <c r="K26" s="111"/>
      <c r="L26" s="110"/>
      <c r="M26" s="111"/>
      <c r="N26" s="112"/>
      <c r="O26" s="112"/>
      <c r="P26" s="112"/>
      <c r="Q26" s="112"/>
    </row>
    <row r="27" spans="1:17">
      <c r="A27" s="25">
        <v>24</v>
      </c>
      <c r="B27" s="26" t="s">
        <v>58</v>
      </c>
      <c r="C27" s="34"/>
      <c r="D27" s="34">
        <v>113672012</v>
      </c>
      <c r="E27" s="100"/>
      <c r="F27" s="125">
        <v>1</v>
      </c>
      <c r="G27" s="36">
        <v>70</v>
      </c>
      <c r="H27" s="36">
        <v>70</v>
      </c>
      <c r="I27" s="103"/>
      <c r="J27" s="110"/>
      <c r="K27" s="111"/>
      <c r="L27" s="110"/>
      <c r="M27" s="111"/>
      <c r="N27" s="112"/>
      <c r="O27" s="112"/>
      <c r="P27" s="112"/>
      <c r="Q27" s="112"/>
    </row>
    <row r="28" spans="1:17">
      <c r="A28" s="25">
        <v>25</v>
      </c>
      <c r="B28" s="26" t="s">
        <v>59</v>
      </c>
      <c r="C28" s="34"/>
      <c r="D28" s="34">
        <v>113672022</v>
      </c>
      <c r="E28" s="100"/>
      <c r="F28" s="125">
        <v>2</v>
      </c>
      <c r="G28" s="36">
        <v>13</v>
      </c>
      <c r="H28" s="36">
        <v>26</v>
      </c>
      <c r="I28" s="103"/>
      <c r="J28" s="110"/>
      <c r="K28" s="111"/>
      <c r="L28" s="110"/>
      <c r="M28" s="111"/>
      <c r="N28" s="112"/>
      <c r="O28" s="112"/>
      <c r="P28" s="112"/>
      <c r="Q28" s="112"/>
    </row>
    <row r="29" spans="1:17">
      <c r="A29" s="25">
        <v>26</v>
      </c>
      <c r="B29" s="26" t="s">
        <v>60</v>
      </c>
      <c r="C29" s="34"/>
      <c r="D29" s="34">
        <v>113348132</v>
      </c>
      <c r="E29" s="100"/>
      <c r="F29" s="125">
        <v>3</v>
      </c>
      <c r="G29" s="36">
        <v>16</v>
      </c>
      <c r="H29" s="36">
        <v>48</v>
      </c>
      <c r="I29" s="103"/>
      <c r="J29" s="110"/>
      <c r="K29" s="111"/>
      <c r="L29" s="110"/>
      <c r="M29" s="111"/>
      <c r="N29" s="112"/>
      <c r="O29" s="112"/>
      <c r="P29" s="112"/>
      <c r="Q29" s="112"/>
    </row>
    <row r="30" spans="1:17">
      <c r="A30" s="25">
        <v>27</v>
      </c>
      <c r="B30" s="26" t="s">
        <v>61</v>
      </c>
      <c r="C30" s="34"/>
      <c r="D30" s="34">
        <v>113348293</v>
      </c>
      <c r="E30" s="100"/>
      <c r="F30" s="125">
        <v>1</v>
      </c>
      <c r="G30" s="36">
        <v>650</v>
      </c>
      <c r="H30" s="36">
        <v>650</v>
      </c>
      <c r="I30" s="103"/>
      <c r="J30" s="110"/>
      <c r="K30" s="111"/>
      <c r="L30" s="110"/>
      <c r="M30" s="111"/>
      <c r="N30" s="112"/>
      <c r="O30" s="112"/>
      <c r="P30" s="112"/>
      <c r="Q30" s="112"/>
    </row>
    <row r="31" spans="1:17">
      <c r="A31" s="25">
        <v>28</v>
      </c>
      <c r="B31" s="26" t="s">
        <v>62</v>
      </c>
      <c r="C31" s="34"/>
      <c r="D31" s="34">
        <v>113348607</v>
      </c>
      <c r="E31" s="100"/>
      <c r="F31" s="125">
        <v>1</v>
      </c>
      <c r="G31" s="36">
        <v>480</v>
      </c>
      <c r="H31" s="36">
        <v>480</v>
      </c>
      <c r="I31" s="103"/>
      <c r="J31" s="110"/>
      <c r="K31" s="111"/>
      <c r="L31" s="110"/>
      <c r="M31" s="111"/>
      <c r="N31" s="112"/>
      <c r="O31" s="112"/>
      <c r="P31" s="112"/>
      <c r="Q31" s="112"/>
    </row>
    <row r="32" spans="1:17">
      <c r="A32" s="25">
        <v>29</v>
      </c>
      <c r="B32" s="26" t="s">
        <v>63</v>
      </c>
      <c r="C32" s="34"/>
      <c r="D32" s="34">
        <v>113672020</v>
      </c>
      <c r="E32" s="100"/>
      <c r="F32" s="125">
        <v>3</v>
      </c>
      <c r="G32" s="36">
        <v>10</v>
      </c>
      <c r="H32" s="36">
        <v>30</v>
      </c>
      <c r="I32" s="103"/>
      <c r="J32" s="110"/>
      <c r="K32" s="111"/>
      <c r="L32" s="110"/>
      <c r="M32" s="111"/>
      <c r="N32" s="112"/>
      <c r="O32" s="112"/>
      <c r="P32" s="112"/>
      <c r="Q32" s="112"/>
    </row>
    <row r="33" spans="1:17">
      <c r="A33" s="25">
        <v>30</v>
      </c>
      <c r="B33" s="26" t="s">
        <v>64</v>
      </c>
      <c r="C33" s="34"/>
      <c r="D33" s="34">
        <v>113348256</v>
      </c>
      <c r="E33" s="100"/>
      <c r="F33" s="125">
        <v>1</v>
      </c>
      <c r="G33" s="36">
        <v>26</v>
      </c>
      <c r="H33" s="36">
        <v>26</v>
      </c>
      <c r="I33" s="103"/>
      <c r="J33" s="110"/>
      <c r="K33" s="111"/>
      <c r="L33" s="110"/>
      <c r="M33" s="111"/>
      <c r="N33" s="112"/>
      <c r="O33" s="112"/>
      <c r="P33" s="112"/>
      <c r="Q33" s="112"/>
    </row>
    <row r="34" spans="1:17">
      <c r="A34" s="25">
        <v>31</v>
      </c>
      <c r="B34" s="26" t="s">
        <v>65</v>
      </c>
      <c r="C34" s="34"/>
      <c r="D34" s="34">
        <v>113348389</v>
      </c>
      <c r="E34" s="100"/>
      <c r="F34" s="125">
        <v>2</v>
      </c>
      <c r="G34" s="36">
        <v>75</v>
      </c>
      <c r="H34" s="36">
        <v>150</v>
      </c>
      <c r="I34" s="103"/>
      <c r="J34" s="110"/>
      <c r="K34" s="111"/>
      <c r="L34" s="110"/>
      <c r="M34" s="111"/>
      <c r="N34" s="112"/>
      <c r="O34" s="112"/>
      <c r="P34" s="112"/>
      <c r="Q34" s="112"/>
    </row>
    <row r="35" spans="1:17">
      <c r="A35" s="25"/>
      <c r="B35" s="26" t="s">
        <v>66</v>
      </c>
      <c r="C35" s="34"/>
      <c r="D35" s="34">
        <v>113348610</v>
      </c>
      <c r="E35" s="100"/>
      <c r="F35" s="125">
        <v>1</v>
      </c>
      <c r="G35" s="36">
        <v>78</v>
      </c>
      <c r="H35" s="36">
        <v>78</v>
      </c>
      <c r="I35" s="103"/>
      <c r="J35" s="110"/>
      <c r="K35" s="111"/>
      <c r="L35" s="110"/>
      <c r="M35" s="111"/>
      <c r="N35" s="112"/>
      <c r="O35" s="112"/>
      <c r="P35" s="112"/>
      <c r="Q35" s="112"/>
    </row>
    <row r="36" spans="1:17">
      <c r="A36" s="25">
        <v>32</v>
      </c>
      <c r="B36" s="26" t="s">
        <v>67</v>
      </c>
      <c r="C36" s="34"/>
      <c r="D36" s="34">
        <v>113348291</v>
      </c>
      <c r="E36" s="100"/>
      <c r="F36" s="125">
        <v>1</v>
      </c>
      <c r="G36" s="36">
        <v>45</v>
      </c>
      <c r="H36" s="36">
        <v>45</v>
      </c>
      <c r="I36" s="103"/>
      <c r="J36" s="110"/>
      <c r="K36" s="111"/>
      <c r="L36" s="110"/>
      <c r="M36" s="111"/>
      <c r="N36" s="112"/>
      <c r="O36" s="112"/>
      <c r="P36" s="112"/>
      <c r="Q36" s="112"/>
    </row>
    <row r="37" spans="1:17">
      <c r="A37" s="25">
        <v>33</v>
      </c>
      <c r="B37" s="26" t="s">
        <v>68</v>
      </c>
      <c r="C37" s="34"/>
      <c r="D37" s="34">
        <v>113672016</v>
      </c>
      <c r="E37" s="100"/>
      <c r="F37" s="125">
        <v>1</v>
      </c>
      <c r="G37" s="36">
        <v>70</v>
      </c>
      <c r="H37" s="36">
        <v>70</v>
      </c>
      <c r="I37" s="103"/>
      <c r="J37" s="110"/>
      <c r="K37" s="111"/>
      <c r="L37" s="110"/>
      <c r="M37" s="111"/>
      <c r="N37" s="112"/>
      <c r="O37" s="112"/>
      <c r="P37" s="112"/>
      <c r="Q37" s="112"/>
    </row>
    <row r="38" spans="1:17">
      <c r="A38" s="25">
        <v>34</v>
      </c>
      <c r="B38" s="26" t="s">
        <v>69</v>
      </c>
      <c r="C38" s="34"/>
      <c r="D38" s="34">
        <v>113348293</v>
      </c>
      <c r="E38" s="100"/>
      <c r="F38" s="125">
        <v>1</v>
      </c>
      <c r="G38" s="36">
        <v>100</v>
      </c>
      <c r="H38" s="36">
        <v>100</v>
      </c>
      <c r="I38" s="103"/>
      <c r="J38" s="110"/>
      <c r="K38" s="111"/>
      <c r="L38" s="110"/>
      <c r="M38" s="111"/>
      <c r="N38" s="112"/>
      <c r="O38" s="112"/>
      <c r="P38" s="112"/>
      <c r="Q38" s="112"/>
    </row>
    <row r="39" spans="1:17">
      <c r="A39" s="25">
        <v>35</v>
      </c>
      <c r="B39" s="26" t="s">
        <v>70</v>
      </c>
      <c r="C39" s="34"/>
      <c r="D39" s="34">
        <v>113672021</v>
      </c>
      <c r="E39" s="100"/>
      <c r="F39" s="125">
        <v>1</v>
      </c>
      <c r="G39" s="36">
        <v>70</v>
      </c>
      <c r="H39" s="36">
        <v>70</v>
      </c>
      <c r="I39" s="103"/>
      <c r="J39" s="110"/>
      <c r="K39" s="111"/>
      <c r="L39" s="110"/>
      <c r="M39" s="111"/>
      <c r="N39" s="112"/>
      <c r="O39" s="112"/>
      <c r="P39" s="112"/>
      <c r="Q39" s="112"/>
    </row>
    <row r="40" spans="1:17">
      <c r="A40" s="25">
        <v>36</v>
      </c>
      <c r="B40" s="26" t="s">
        <v>71</v>
      </c>
      <c r="C40" s="34"/>
      <c r="D40" s="34">
        <v>113748078</v>
      </c>
      <c r="E40" s="100"/>
      <c r="F40" s="125">
        <v>1</v>
      </c>
      <c r="G40" s="36">
        <v>96.6</v>
      </c>
      <c r="H40" s="36">
        <v>96</v>
      </c>
      <c r="I40" s="103"/>
      <c r="J40" s="110"/>
      <c r="K40" s="111"/>
      <c r="L40" s="110"/>
      <c r="M40" s="111"/>
      <c r="N40" s="112"/>
      <c r="O40" s="112"/>
      <c r="P40" s="112"/>
      <c r="Q40" s="112"/>
    </row>
    <row r="41" spans="1:17">
      <c r="A41" s="25">
        <v>37</v>
      </c>
      <c r="B41" s="26" t="s">
        <v>72</v>
      </c>
      <c r="C41" s="34"/>
      <c r="D41" s="34">
        <v>113348207</v>
      </c>
      <c r="E41" s="100"/>
      <c r="F41" s="125">
        <v>6</v>
      </c>
      <c r="G41" s="36">
        <v>480</v>
      </c>
      <c r="H41" s="36">
        <v>2880</v>
      </c>
      <c r="I41" s="103"/>
      <c r="J41" s="110"/>
      <c r="K41" s="111"/>
      <c r="L41" s="110"/>
      <c r="M41" s="111"/>
      <c r="N41" s="112"/>
      <c r="O41" s="112"/>
      <c r="P41" s="112"/>
      <c r="Q41" s="112"/>
    </row>
    <row r="42" spans="1:17">
      <c r="A42" s="25">
        <v>38</v>
      </c>
      <c r="B42" s="26" t="s">
        <v>73</v>
      </c>
      <c r="C42" s="34"/>
      <c r="D42" s="34">
        <v>113348205</v>
      </c>
      <c r="E42" s="100"/>
      <c r="F42" s="125">
        <v>31</v>
      </c>
      <c r="G42" s="36">
        <v>762</v>
      </c>
      <c r="H42" s="36">
        <v>23622</v>
      </c>
      <c r="I42" s="103"/>
      <c r="J42" s="110"/>
      <c r="K42" s="111"/>
      <c r="L42" s="110"/>
      <c r="M42" s="111"/>
      <c r="N42" s="112"/>
      <c r="O42" s="112"/>
      <c r="P42" s="112"/>
      <c r="Q42" s="112"/>
    </row>
    <row r="43" spans="1:17">
      <c r="A43" s="25">
        <v>39</v>
      </c>
      <c r="B43" s="26" t="s">
        <v>74</v>
      </c>
      <c r="C43" s="34"/>
      <c r="D43" s="34">
        <v>113348206</v>
      </c>
      <c r="E43" s="100"/>
      <c r="F43" s="125">
        <v>7</v>
      </c>
      <c r="G43" s="36">
        <v>720</v>
      </c>
      <c r="H43" s="36">
        <v>5040</v>
      </c>
      <c r="I43" s="103"/>
      <c r="J43" s="110"/>
      <c r="K43" s="111"/>
      <c r="L43" s="110"/>
      <c r="M43" s="111"/>
      <c r="N43" s="112"/>
      <c r="O43" s="112"/>
      <c r="P43" s="112"/>
      <c r="Q43" s="112"/>
    </row>
    <row r="44" spans="1:17">
      <c r="A44" s="25">
        <v>40</v>
      </c>
      <c r="B44" s="26" t="s">
        <v>75</v>
      </c>
      <c r="C44" s="34"/>
      <c r="D44" s="34">
        <v>113348202</v>
      </c>
      <c r="E44" s="100"/>
      <c r="F44" s="125">
        <v>3</v>
      </c>
      <c r="G44" s="36">
        <v>320</v>
      </c>
      <c r="H44" s="36">
        <v>960</v>
      </c>
      <c r="I44" s="103"/>
      <c r="J44" s="110"/>
      <c r="K44" s="111"/>
      <c r="L44" s="110"/>
      <c r="M44" s="111"/>
      <c r="N44" s="112"/>
      <c r="O44" s="112"/>
      <c r="P44" s="112"/>
      <c r="Q44" s="112"/>
    </row>
    <row r="45" spans="1:17">
      <c r="A45" s="25">
        <v>41</v>
      </c>
      <c r="B45" s="26" t="s">
        <v>76</v>
      </c>
      <c r="C45" s="34"/>
      <c r="D45" s="34">
        <v>113348199</v>
      </c>
      <c r="E45" s="100"/>
      <c r="F45" s="125">
        <v>3</v>
      </c>
      <c r="G45" s="36">
        <v>864</v>
      </c>
      <c r="H45" s="36">
        <v>2592</v>
      </c>
      <c r="I45" s="103"/>
      <c r="J45" s="110"/>
      <c r="K45" s="111"/>
      <c r="L45" s="110"/>
      <c r="M45" s="111"/>
      <c r="N45" s="112"/>
      <c r="O45" s="112"/>
      <c r="P45" s="112"/>
      <c r="Q45" s="112"/>
    </row>
    <row r="46" spans="1:17">
      <c r="A46" s="25">
        <v>42</v>
      </c>
      <c r="B46" s="26" t="s">
        <v>77</v>
      </c>
      <c r="C46" s="34"/>
      <c r="D46" s="34">
        <v>113348200</v>
      </c>
      <c r="E46" s="100"/>
      <c r="F46" s="125">
        <v>2</v>
      </c>
      <c r="G46" s="36">
        <v>320</v>
      </c>
      <c r="H46" s="36">
        <v>640</v>
      </c>
      <c r="I46" s="103"/>
      <c r="J46" s="110"/>
      <c r="K46" s="111"/>
      <c r="L46" s="110"/>
      <c r="M46" s="111"/>
      <c r="N46" s="112"/>
      <c r="O46" s="112"/>
      <c r="P46" s="112"/>
      <c r="Q46" s="112"/>
    </row>
    <row r="47" spans="1:17">
      <c r="A47" s="25">
        <v>43</v>
      </c>
      <c r="B47" s="26" t="s">
        <v>78</v>
      </c>
      <c r="C47" s="34"/>
      <c r="D47" s="34">
        <v>113748011</v>
      </c>
      <c r="E47" s="100"/>
      <c r="F47" s="125">
        <v>4</v>
      </c>
      <c r="G47" s="36">
        <v>10.5</v>
      </c>
      <c r="H47" s="36">
        <v>40</v>
      </c>
      <c r="I47" s="103"/>
      <c r="J47" s="110"/>
      <c r="K47" s="111"/>
      <c r="L47" s="110"/>
      <c r="M47" s="111"/>
      <c r="N47" s="112"/>
      <c r="O47" s="112"/>
      <c r="P47" s="112"/>
      <c r="Q47" s="112"/>
    </row>
    <row r="48" spans="1:17">
      <c r="A48" s="25">
        <v>44</v>
      </c>
      <c r="B48" s="26" t="s">
        <v>78</v>
      </c>
      <c r="C48" s="34"/>
      <c r="D48" s="34">
        <v>113748011</v>
      </c>
      <c r="E48" s="100"/>
      <c r="F48" s="125">
        <v>7</v>
      </c>
      <c r="G48" s="36">
        <v>7.3</v>
      </c>
      <c r="H48" s="36">
        <v>49</v>
      </c>
      <c r="I48" s="103"/>
      <c r="J48" s="110"/>
      <c r="K48" s="111"/>
      <c r="L48" s="110"/>
      <c r="M48" s="111"/>
      <c r="N48" s="112"/>
      <c r="O48" s="112"/>
      <c r="P48" s="112"/>
      <c r="Q48" s="112"/>
    </row>
    <row r="49" spans="1:17">
      <c r="A49" s="25">
        <v>45</v>
      </c>
      <c r="B49" s="26" t="s">
        <v>78</v>
      </c>
      <c r="C49" s="34"/>
      <c r="D49" s="34">
        <v>113348203</v>
      </c>
      <c r="E49" s="100"/>
      <c r="F49" s="125">
        <v>14</v>
      </c>
      <c r="G49" s="36">
        <v>130</v>
      </c>
      <c r="H49" s="36">
        <v>1820</v>
      </c>
      <c r="I49" s="103"/>
      <c r="J49" s="110"/>
      <c r="K49" s="111"/>
      <c r="L49" s="110"/>
      <c r="M49" s="111"/>
      <c r="N49" s="112"/>
      <c r="O49" s="112"/>
      <c r="P49" s="112"/>
      <c r="Q49" s="112"/>
    </row>
    <row r="50" spans="1:17">
      <c r="A50" s="25">
        <v>46</v>
      </c>
      <c r="B50" s="26" t="s">
        <v>79</v>
      </c>
      <c r="C50" s="34"/>
      <c r="D50" s="34">
        <v>113748076</v>
      </c>
      <c r="E50" s="100"/>
      <c r="F50" s="125">
        <v>7</v>
      </c>
      <c r="G50" s="36">
        <v>31.67</v>
      </c>
      <c r="H50" s="36">
        <v>217</v>
      </c>
      <c r="I50" s="103"/>
      <c r="J50" s="110"/>
      <c r="K50" s="111"/>
      <c r="L50" s="110"/>
      <c r="M50" s="111"/>
      <c r="N50" s="112"/>
      <c r="O50" s="112"/>
      <c r="P50" s="112"/>
      <c r="Q50" s="112"/>
    </row>
    <row r="51" spans="1:17">
      <c r="A51" s="25">
        <v>47</v>
      </c>
      <c r="B51" s="26" t="s">
        <v>80</v>
      </c>
      <c r="C51" s="34"/>
      <c r="D51" s="34">
        <v>113748075</v>
      </c>
      <c r="E51" s="100"/>
      <c r="F51" s="125">
        <v>7</v>
      </c>
      <c r="G51" s="36">
        <v>22</v>
      </c>
      <c r="H51" s="36">
        <v>154</v>
      </c>
      <c r="I51" s="103"/>
      <c r="J51" s="110"/>
      <c r="K51" s="111"/>
      <c r="L51" s="110"/>
      <c r="M51" s="111"/>
      <c r="N51" s="112"/>
      <c r="O51" s="112"/>
      <c r="P51" s="112"/>
      <c r="Q51" s="112"/>
    </row>
    <row r="52" spans="1:17">
      <c r="A52" s="25">
        <v>48</v>
      </c>
      <c r="B52" s="26" t="s">
        <v>81</v>
      </c>
      <c r="C52" s="34"/>
      <c r="D52" s="34">
        <v>113348125</v>
      </c>
      <c r="E52" s="100"/>
      <c r="F52" s="125">
        <v>1</v>
      </c>
      <c r="G52" s="36">
        <v>17</v>
      </c>
      <c r="H52" s="36">
        <v>17</v>
      </c>
      <c r="I52" s="103"/>
      <c r="J52" s="110"/>
      <c r="K52" s="111"/>
      <c r="L52" s="110"/>
      <c r="M52" s="111"/>
      <c r="N52" s="112"/>
      <c r="O52" s="112"/>
      <c r="P52" s="112"/>
      <c r="Q52" s="112"/>
    </row>
    <row r="53" spans="1:17">
      <c r="A53" s="25">
        <v>49</v>
      </c>
      <c r="B53" s="26" t="s">
        <v>81</v>
      </c>
      <c r="C53" s="34"/>
      <c r="D53" s="34">
        <v>113348724</v>
      </c>
      <c r="E53" s="100"/>
      <c r="F53" s="125">
        <v>1</v>
      </c>
      <c r="G53" s="36">
        <v>25</v>
      </c>
      <c r="H53" s="36">
        <v>25</v>
      </c>
      <c r="I53" s="103"/>
      <c r="J53" s="110"/>
      <c r="K53" s="111"/>
      <c r="L53" s="110"/>
      <c r="M53" s="111"/>
      <c r="N53" s="112"/>
      <c r="O53" s="112"/>
      <c r="P53" s="112"/>
      <c r="Q53" s="112"/>
    </row>
    <row r="54" spans="1:17">
      <c r="A54" s="25">
        <v>50</v>
      </c>
      <c r="B54" s="26" t="s">
        <v>82</v>
      </c>
      <c r="C54" s="34"/>
      <c r="D54" s="34">
        <v>113748077</v>
      </c>
      <c r="E54" s="100"/>
      <c r="F54" s="125">
        <v>8</v>
      </c>
      <c r="G54" s="36">
        <v>36.700000000000003</v>
      </c>
      <c r="H54" s="36">
        <v>288</v>
      </c>
      <c r="I54" s="103"/>
      <c r="J54" s="110"/>
      <c r="K54" s="111"/>
      <c r="L54" s="110"/>
      <c r="M54" s="111"/>
      <c r="N54" s="112"/>
      <c r="O54" s="112"/>
      <c r="P54" s="112"/>
      <c r="Q54" s="112"/>
    </row>
    <row r="55" spans="1:17">
      <c r="A55" s="25">
        <v>51</v>
      </c>
      <c r="B55" s="26" t="s">
        <v>83</v>
      </c>
      <c r="C55" s="34"/>
      <c r="D55" s="34">
        <v>113648022</v>
      </c>
      <c r="E55" s="100"/>
      <c r="F55" s="125">
        <v>2</v>
      </c>
      <c r="G55" s="36">
        <v>59</v>
      </c>
      <c r="H55" s="36">
        <v>118</v>
      </c>
      <c r="I55" s="103"/>
      <c r="J55" s="110"/>
      <c r="K55" s="111"/>
      <c r="L55" s="110"/>
      <c r="M55" s="111"/>
      <c r="N55" s="112"/>
      <c r="O55" s="112"/>
      <c r="P55" s="112"/>
      <c r="Q55" s="112"/>
    </row>
    <row r="56" spans="1:17">
      <c r="A56" s="25">
        <v>52</v>
      </c>
      <c r="B56" s="26" t="s">
        <v>43</v>
      </c>
      <c r="C56" s="34"/>
      <c r="D56" s="34">
        <v>113348111</v>
      </c>
      <c r="E56" s="100"/>
      <c r="F56" s="125">
        <v>1</v>
      </c>
      <c r="G56" s="36">
        <v>285</v>
      </c>
      <c r="H56" s="36">
        <v>285</v>
      </c>
      <c r="I56" s="103"/>
      <c r="J56" s="110"/>
      <c r="K56" s="111"/>
      <c r="L56" s="110"/>
      <c r="M56" s="111"/>
      <c r="N56" s="112"/>
      <c r="O56" s="112"/>
      <c r="P56" s="112"/>
      <c r="Q56" s="112"/>
    </row>
    <row r="57" spans="1:17">
      <c r="A57" s="25">
        <v>53</v>
      </c>
      <c r="B57" s="26" t="s">
        <v>84</v>
      </c>
      <c r="C57" s="34"/>
      <c r="D57" s="34">
        <v>113348112</v>
      </c>
      <c r="E57" s="100"/>
      <c r="F57" s="125">
        <v>1</v>
      </c>
      <c r="G57" s="36">
        <v>16</v>
      </c>
      <c r="H57" s="36">
        <v>16</v>
      </c>
      <c r="I57" s="103"/>
      <c r="J57" s="110"/>
      <c r="K57" s="111"/>
      <c r="L57" s="110"/>
      <c r="M57" s="111"/>
      <c r="N57" s="112"/>
      <c r="O57" s="112"/>
      <c r="P57" s="112"/>
      <c r="Q57" s="112"/>
    </row>
    <row r="58" spans="1:17">
      <c r="A58" s="25">
        <v>54</v>
      </c>
      <c r="B58" s="26" t="s">
        <v>84</v>
      </c>
      <c r="C58" s="34"/>
      <c r="D58" s="34">
        <v>113348113</v>
      </c>
      <c r="E58" s="100"/>
      <c r="F58" s="125">
        <v>1</v>
      </c>
      <c r="G58" s="36">
        <v>21</v>
      </c>
      <c r="H58" s="36">
        <v>21</v>
      </c>
      <c r="I58" s="103"/>
      <c r="J58" s="110"/>
      <c r="K58" s="111"/>
      <c r="L58" s="110"/>
      <c r="M58" s="111"/>
      <c r="N58" s="112"/>
      <c r="O58" s="112"/>
      <c r="P58" s="112"/>
      <c r="Q58" s="112"/>
    </row>
    <row r="59" spans="1:17">
      <c r="A59" s="25">
        <v>55</v>
      </c>
      <c r="B59" s="26" t="s">
        <v>85</v>
      </c>
      <c r="C59" s="34"/>
      <c r="D59" s="34">
        <v>113348248</v>
      </c>
      <c r="E59" s="100"/>
      <c r="F59" s="125">
        <v>2</v>
      </c>
      <c r="G59" s="36">
        <v>94</v>
      </c>
      <c r="H59" s="36">
        <v>188</v>
      </c>
      <c r="I59" s="103"/>
      <c r="J59" s="110"/>
      <c r="K59" s="111"/>
      <c r="L59" s="110"/>
      <c r="M59" s="111"/>
      <c r="N59" s="112"/>
      <c r="O59" s="112"/>
      <c r="P59" s="112"/>
      <c r="Q59" s="112"/>
    </row>
    <row r="60" spans="1:17">
      <c r="A60" s="25">
        <v>56</v>
      </c>
      <c r="B60" s="26" t="s">
        <v>86</v>
      </c>
      <c r="C60" s="34"/>
      <c r="D60" s="34">
        <v>113348249</v>
      </c>
      <c r="E60" s="100"/>
      <c r="F60" s="125">
        <v>1</v>
      </c>
      <c r="G60" s="36">
        <v>550</v>
      </c>
      <c r="H60" s="36">
        <v>550</v>
      </c>
      <c r="I60" s="103"/>
      <c r="J60" s="110"/>
      <c r="K60" s="111"/>
      <c r="L60" s="110"/>
      <c r="M60" s="111"/>
      <c r="N60" s="112"/>
      <c r="O60" s="112"/>
      <c r="P60" s="112"/>
      <c r="Q60" s="112"/>
    </row>
    <row r="61" spans="1:17">
      <c r="A61" s="25">
        <v>57</v>
      </c>
      <c r="B61" s="26" t="s">
        <v>87</v>
      </c>
      <c r="C61" s="34"/>
      <c r="D61" s="34">
        <v>113348609</v>
      </c>
      <c r="E61" s="100"/>
      <c r="F61" s="125">
        <v>1</v>
      </c>
      <c r="G61" s="36">
        <v>240</v>
      </c>
      <c r="H61" s="36">
        <v>240</v>
      </c>
      <c r="I61" s="103"/>
      <c r="J61" s="110"/>
      <c r="K61" s="111"/>
      <c r="L61" s="110"/>
      <c r="M61" s="111"/>
      <c r="N61" s="112"/>
      <c r="O61" s="112"/>
      <c r="P61" s="112"/>
      <c r="Q61" s="112"/>
    </row>
    <row r="62" spans="1:17">
      <c r="A62" s="25">
        <v>58</v>
      </c>
      <c r="B62" s="26" t="s">
        <v>88</v>
      </c>
      <c r="C62" s="34"/>
      <c r="D62" s="34">
        <v>113348201</v>
      </c>
      <c r="E62" s="100"/>
      <c r="F62" s="125">
        <v>1</v>
      </c>
      <c r="G62" s="36">
        <v>700</v>
      </c>
      <c r="H62" s="36">
        <v>700</v>
      </c>
      <c r="I62" s="103"/>
      <c r="J62" s="110"/>
      <c r="K62" s="111"/>
      <c r="L62" s="110"/>
      <c r="M62" s="111"/>
      <c r="N62" s="112"/>
      <c r="O62" s="112"/>
      <c r="P62" s="112"/>
      <c r="Q62" s="112"/>
    </row>
    <row r="63" spans="1:17">
      <c r="A63" s="25">
        <v>59</v>
      </c>
      <c r="B63" s="26" t="s">
        <v>89</v>
      </c>
      <c r="C63" s="34"/>
      <c r="D63" s="34">
        <v>113348259</v>
      </c>
      <c r="E63" s="100"/>
      <c r="F63" s="125">
        <v>1</v>
      </c>
      <c r="G63" s="36">
        <v>45</v>
      </c>
      <c r="H63" s="36">
        <v>45</v>
      </c>
      <c r="I63" s="103"/>
      <c r="J63" s="110"/>
      <c r="K63" s="111"/>
      <c r="L63" s="110"/>
      <c r="M63" s="111"/>
      <c r="N63" s="112"/>
      <c r="O63" s="112"/>
      <c r="P63" s="112"/>
      <c r="Q63" s="112"/>
    </row>
    <row r="64" spans="1:17">
      <c r="A64" s="25">
        <v>60</v>
      </c>
      <c r="B64" s="26" t="s">
        <v>90</v>
      </c>
      <c r="C64" s="34"/>
      <c r="D64" s="34">
        <v>113672013</v>
      </c>
      <c r="E64" s="100"/>
      <c r="F64" s="125">
        <v>1</v>
      </c>
      <c r="G64" s="36">
        <v>350</v>
      </c>
      <c r="H64" s="36">
        <v>350</v>
      </c>
      <c r="I64" s="103"/>
      <c r="J64" s="110"/>
      <c r="K64" s="111"/>
      <c r="L64" s="110"/>
      <c r="M64" s="111"/>
      <c r="N64" s="112"/>
      <c r="O64" s="112"/>
      <c r="P64" s="112"/>
      <c r="Q64" s="112"/>
    </row>
    <row r="65" spans="1:17" ht="15.75" thickBot="1">
      <c r="A65" s="25">
        <v>61</v>
      </c>
      <c r="B65" s="26" t="s">
        <v>91</v>
      </c>
      <c r="C65" s="34"/>
      <c r="D65" s="34">
        <v>113672014</v>
      </c>
      <c r="E65" s="100"/>
      <c r="F65" s="125">
        <v>15</v>
      </c>
      <c r="G65" s="36">
        <v>9</v>
      </c>
      <c r="H65" s="36">
        <v>135</v>
      </c>
      <c r="I65" s="113"/>
      <c r="J65" s="114"/>
      <c r="K65" s="114"/>
      <c r="L65" s="114"/>
      <c r="M65" s="114"/>
      <c r="N65" s="114"/>
      <c r="O65" s="114"/>
      <c r="P65" s="114"/>
      <c r="Q65" s="114"/>
    </row>
    <row r="66" spans="1:17" ht="15.75" thickBot="1">
      <c r="A66" s="66"/>
      <c r="B66" s="67" t="s">
        <v>21</v>
      </c>
      <c r="C66" s="122"/>
      <c r="D66" s="123"/>
      <c r="E66" s="117"/>
      <c r="F66" s="70">
        <f>SUM(F5:F65)</f>
        <v>211</v>
      </c>
      <c r="G66" s="70"/>
      <c r="H66" s="40">
        <f>SUM(H5:H65)</f>
        <v>48365</v>
      </c>
      <c r="I66" s="120">
        <f>SUM(I5:I65)</f>
        <v>0</v>
      </c>
      <c r="J66" s="117"/>
      <c r="K66" s="117"/>
      <c r="L66" s="117"/>
      <c r="M66" s="117"/>
      <c r="N66" s="117"/>
      <c r="O66" s="117"/>
      <c r="P66" s="117"/>
      <c r="Q66" s="12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Q22"/>
    </sheetView>
  </sheetViews>
  <sheetFormatPr defaultRowHeight="15"/>
  <cols>
    <col min="1" max="1" width="4.5703125" customWidth="1"/>
    <col min="2" max="2" width="22.85546875" customWidth="1"/>
    <col min="3" max="3" width="7" customWidth="1"/>
  </cols>
  <sheetData>
    <row r="1" spans="1:17" ht="15.75" thickBot="1">
      <c r="A1" s="1"/>
      <c r="B1" s="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5">
        <v>1</v>
      </c>
      <c r="B5" s="26" t="s">
        <v>76</v>
      </c>
      <c r="C5" s="34" t="s">
        <v>18</v>
      </c>
      <c r="D5" s="27">
        <v>11300001</v>
      </c>
      <c r="E5" s="100" t="s">
        <v>94</v>
      </c>
      <c r="F5" s="124">
        <v>1</v>
      </c>
      <c r="G5" s="29">
        <v>93</v>
      </c>
      <c r="H5" s="29">
        <v>93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26" t="s">
        <v>40</v>
      </c>
      <c r="C6" s="34" t="s">
        <v>18</v>
      </c>
      <c r="D6" s="27">
        <v>11300002</v>
      </c>
      <c r="E6" s="100"/>
      <c r="F6" s="125">
        <v>10</v>
      </c>
      <c r="G6" s="36">
        <v>43.9</v>
      </c>
      <c r="H6" s="36">
        <v>439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26" t="s">
        <v>40</v>
      </c>
      <c r="C7" s="34" t="s">
        <v>18</v>
      </c>
      <c r="D7" s="27">
        <v>11300003</v>
      </c>
      <c r="E7" s="100"/>
      <c r="F7" s="125">
        <v>2</v>
      </c>
      <c r="G7" s="36">
        <v>22</v>
      </c>
      <c r="H7" s="36">
        <v>44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25" t="s">
        <v>96</v>
      </c>
      <c r="C8" s="34" t="s">
        <v>18</v>
      </c>
      <c r="D8" s="27">
        <v>11300004</v>
      </c>
      <c r="E8" s="100"/>
      <c r="F8" s="125">
        <v>2</v>
      </c>
      <c r="G8" s="36">
        <v>19</v>
      </c>
      <c r="H8" s="36">
        <v>38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25" t="s">
        <v>97</v>
      </c>
      <c r="C9" s="34" t="s">
        <v>18</v>
      </c>
      <c r="D9" s="27">
        <v>11300005</v>
      </c>
      <c r="E9" s="100"/>
      <c r="F9" s="125">
        <v>1</v>
      </c>
      <c r="G9" s="36">
        <v>15</v>
      </c>
      <c r="H9" s="36">
        <v>15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26" t="s">
        <v>38</v>
      </c>
      <c r="C10" s="34" t="s">
        <v>18</v>
      </c>
      <c r="D10" s="27">
        <v>11300006</v>
      </c>
      <c r="E10" s="100"/>
      <c r="F10" s="125">
        <v>14</v>
      </c>
      <c r="G10" s="36">
        <v>43</v>
      </c>
      <c r="H10" s="36">
        <v>602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26" t="s">
        <v>38</v>
      </c>
      <c r="C11" s="34" t="s">
        <v>18</v>
      </c>
      <c r="D11" s="27">
        <v>11300007</v>
      </c>
      <c r="E11" s="100"/>
      <c r="F11" s="125">
        <v>4</v>
      </c>
      <c r="G11" s="36">
        <v>31.75</v>
      </c>
      <c r="H11" s="36">
        <v>127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26" t="s">
        <v>38</v>
      </c>
      <c r="C12" s="34" t="s">
        <v>18</v>
      </c>
      <c r="D12" s="27">
        <v>11300008</v>
      </c>
      <c r="E12" s="100"/>
      <c r="F12" s="125">
        <v>5</v>
      </c>
      <c r="G12" s="36">
        <v>24</v>
      </c>
      <c r="H12" s="36">
        <v>120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126" t="s">
        <v>98</v>
      </c>
      <c r="C13" s="34" t="s">
        <v>18</v>
      </c>
      <c r="D13" s="27">
        <v>11300009</v>
      </c>
      <c r="E13" s="100"/>
      <c r="F13" s="125">
        <v>1</v>
      </c>
      <c r="G13" s="36">
        <v>51</v>
      </c>
      <c r="H13" s="36">
        <v>51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10</v>
      </c>
      <c r="B14" s="25" t="s">
        <v>78</v>
      </c>
      <c r="C14" s="34" t="s">
        <v>18</v>
      </c>
      <c r="D14" s="27">
        <v>11300010</v>
      </c>
      <c r="E14" s="100"/>
      <c r="F14" s="125">
        <v>4</v>
      </c>
      <c r="G14" s="36">
        <v>11.25</v>
      </c>
      <c r="H14" s="36">
        <v>45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11</v>
      </c>
      <c r="B15" s="25" t="s">
        <v>78</v>
      </c>
      <c r="C15" s="34" t="s">
        <v>18</v>
      </c>
      <c r="D15" s="27">
        <v>11300011</v>
      </c>
      <c r="E15" s="100"/>
      <c r="F15" s="125">
        <v>6</v>
      </c>
      <c r="G15" s="36">
        <v>17.5</v>
      </c>
      <c r="H15" s="36">
        <v>105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12</v>
      </c>
      <c r="B16" s="26" t="s">
        <v>99</v>
      </c>
      <c r="C16" s="34" t="s">
        <v>100</v>
      </c>
      <c r="D16" s="34">
        <v>11300012</v>
      </c>
      <c r="E16" s="100"/>
      <c r="F16" s="125">
        <v>10</v>
      </c>
      <c r="G16" s="36">
        <v>19</v>
      </c>
      <c r="H16" s="36">
        <v>190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>
      <c r="A17" s="25">
        <v>13</v>
      </c>
      <c r="B17" s="26" t="s">
        <v>82</v>
      </c>
      <c r="C17" s="34" t="s">
        <v>18</v>
      </c>
      <c r="D17" s="34">
        <v>11300014</v>
      </c>
      <c r="E17" s="100"/>
      <c r="F17" s="125">
        <v>5</v>
      </c>
      <c r="G17" s="36">
        <v>36.6</v>
      </c>
      <c r="H17" s="36">
        <v>183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>
      <c r="A18" s="25">
        <v>14</v>
      </c>
      <c r="B18" s="26" t="s">
        <v>101</v>
      </c>
      <c r="C18" s="34" t="s">
        <v>100</v>
      </c>
      <c r="D18" s="34">
        <v>11300015</v>
      </c>
      <c r="E18" s="100"/>
      <c r="F18" s="125">
        <v>9</v>
      </c>
      <c r="G18" s="36">
        <v>14.55</v>
      </c>
      <c r="H18" s="36">
        <v>131</v>
      </c>
      <c r="I18" s="103"/>
      <c r="J18" s="110"/>
      <c r="K18" s="111"/>
      <c r="L18" s="110"/>
      <c r="M18" s="111"/>
      <c r="N18" s="112"/>
      <c r="O18" s="112"/>
      <c r="P18" s="112"/>
      <c r="Q18" s="112"/>
    </row>
    <row r="19" spans="1:17">
      <c r="A19" s="25">
        <v>15</v>
      </c>
      <c r="B19" s="26" t="s">
        <v>83</v>
      </c>
      <c r="C19" s="34" t="s">
        <v>18</v>
      </c>
      <c r="D19" s="34">
        <v>11300017</v>
      </c>
      <c r="E19" s="100"/>
      <c r="F19" s="125">
        <v>3</v>
      </c>
      <c r="G19" s="36">
        <v>59</v>
      </c>
      <c r="H19" s="36">
        <v>177</v>
      </c>
      <c r="I19" s="103"/>
      <c r="J19" s="110"/>
      <c r="K19" s="111"/>
      <c r="L19" s="110"/>
      <c r="M19" s="111"/>
      <c r="N19" s="112"/>
      <c r="O19" s="112"/>
      <c r="P19" s="112"/>
      <c r="Q19" s="112"/>
    </row>
    <row r="20" spans="1:17">
      <c r="A20" s="25">
        <v>16</v>
      </c>
      <c r="B20" s="26" t="s">
        <v>102</v>
      </c>
      <c r="C20" s="34" t="s">
        <v>18</v>
      </c>
      <c r="D20" s="34">
        <v>11300018</v>
      </c>
      <c r="E20" s="100"/>
      <c r="F20" s="125">
        <v>3</v>
      </c>
      <c r="G20" s="36">
        <v>58</v>
      </c>
      <c r="H20" s="36">
        <v>174</v>
      </c>
      <c r="I20" s="103"/>
      <c r="J20" s="110"/>
      <c r="K20" s="111"/>
      <c r="L20" s="110"/>
      <c r="M20" s="111"/>
      <c r="N20" s="112"/>
      <c r="O20" s="112"/>
      <c r="P20" s="112"/>
      <c r="Q20" s="112"/>
    </row>
    <row r="21" spans="1:17" ht="15.75" thickBot="1">
      <c r="A21" s="25">
        <v>17</v>
      </c>
      <c r="B21" s="127" t="s">
        <v>103</v>
      </c>
      <c r="C21" s="34" t="s">
        <v>18</v>
      </c>
      <c r="D21" s="34">
        <v>11300022</v>
      </c>
      <c r="E21" s="100"/>
      <c r="F21" s="125">
        <v>1</v>
      </c>
      <c r="G21" s="36">
        <v>60</v>
      </c>
      <c r="H21" s="36">
        <v>60</v>
      </c>
      <c r="I21" s="113"/>
      <c r="J21" s="114"/>
      <c r="K21" s="114"/>
      <c r="L21" s="114"/>
      <c r="M21" s="114"/>
      <c r="N21" s="114"/>
      <c r="O21" s="114"/>
      <c r="P21" s="114"/>
      <c r="Q21" s="114"/>
    </row>
    <row r="22" spans="1:17" ht="15.75" thickBot="1">
      <c r="A22" s="66"/>
      <c r="B22" s="67" t="s">
        <v>21</v>
      </c>
      <c r="C22" s="122"/>
      <c r="D22" s="123"/>
      <c r="E22" s="117"/>
      <c r="F22" s="70">
        <f>SUM(F5:F21)</f>
        <v>81</v>
      </c>
      <c r="G22" s="70"/>
      <c r="H22" s="40">
        <f>SUM(H5:H21)</f>
        <v>2594</v>
      </c>
      <c r="I22" s="120">
        <f>SUM(I5:I21)</f>
        <v>0</v>
      </c>
      <c r="J22" s="117"/>
      <c r="K22" s="117"/>
      <c r="L22" s="117"/>
      <c r="M22" s="117"/>
      <c r="N22" s="117"/>
      <c r="O22" s="117"/>
      <c r="P22" s="117"/>
      <c r="Q22" s="12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sqref="A1:Q14"/>
    </sheetView>
  </sheetViews>
  <sheetFormatPr defaultRowHeight="15"/>
  <cols>
    <col min="1" max="1" width="5.140625" customWidth="1"/>
    <col min="2" max="2" width="21.28515625" customWidth="1"/>
  </cols>
  <sheetData>
    <row r="1" spans="1:17" ht="15.75" thickBot="1">
      <c r="A1" s="1"/>
      <c r="B1" s="2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42">
        <v>1</v>
      </c>
      <c r="B5" s="43" t="s">
        <v>105</v>
      </c>
      <c r="C5" s="44" t="s">
        <v>18</v>
      </c>
      <c r="D5" s="45">
        <v>1131001</v>
      </c>
      <c r="E5" s="60"/>
      <c r="F5" s="49">
        <v>1</v>
      </c>
      <c r="G5" s="50">
        <v>700</v>
      </c>
      <c r="H5" s="50">
        <v>700</v>
      </c>
      <c r="I5" s="29"/>
      <c r="J5" s="63"/>
      <c r="K5" s="31"/>
      <c r="L5" s="30"/>
      <c r="M5" s="31"/>
      <c r="N5" s="32"/>
      <c r="O5" s="32"/>
      <c r="P5" s="32"/>
      <c r="Q5" s="33"/>
    </row>
    <row r="6" spans="1:17">
      <c r="A6" s="42">
        <v>2</v>
      </c>
      <c r="B6" s="43" t="s">
        <v>106</v>
      </c>
      <c r="C6" s="44" t="s">
        <v>18</v>
      </c>
      <c r="D6" s="45">
        <v>1131002</v>
      </c>
      <c r="E6" s="60"/>
      <c r="F6" s="49">
        <v>1</v>
      </c>
      <c r="G6" s="50">
        <v>413</v>
      </c>
      <c r="H6" s="50">
        <v>413</v>
      </c>
      <c r="I6" s="29"/>
      <c r="J6" s="64"/>
      <c r="K6" s="54"/>
      <c r="L6" s="53"/>
      <c r="M6" s="54"/>
      <c r="N6" s="55"/>
      <c r="O6" s="55"/>
      <c r="P6" s="55"/>
      <c r="Q6" s="55"/>
    </row>
    <row r="7" spans="1:17">
      <c r="A7" s="42">
        <v>3</v>
      </c>
      <c r="B7" s="43" t="s">
        <v>107</v>
      </c>
      <c r="C7" s="44" t="s">
        <v>18</v>
      </c>
      <c r="D7" s="45">
        <v>1131003</v>
      </c>
      <c r="E7" s="60"/>
      <c r="F7" s="49">
        <v>1</v>
      </c>
      <c r="G7" s="50">
        <v>700</v>
      </c>
      <c r="H7" s="50">
        <v>700</v>
      </c>
      <c r="I7" s="29"/>
      <c r="J7" s="64"/>
      <c r="K7" s="54"/>
      <c r="L7" s="53"/>
      <c r="M7" s="54"/>
      <c r="N7" s="55"/>
      <c r="O7" s="55"/>
      <c r="P7" s="55"/>
      <c r="Q7" s="55"/>
    </row>
    <row r="8" spans="1:17">
      <c r="A8" s="42">
        <v>4</v>
      </c>
      <c r="B8" s="43" t="s">
        <v>108</v>
      </c>
      <c r="C8" s="44" t="s">
        <v>18</v>
      </c>
      <c r="D8" s="45">
        <v>1131004</v>
      </c>
      <c r="E8" s="60"/>
      <c r="F8" s="49">
        <v>1</v>
      </c>
      <c r="G8" s="50">
        <v>300</v>
      </c>
      <c r="H8" s="50">
        <v>300</v>
      </c>
      <c r="I8" s="29"/>
      <c r="J8" s="64"/>
      <c r="K8" s="54"/>
      <c r="L8" s="53"/>
      <c r="M8" s="54"/>
      <c r="N8" s="55"/>
      <c r="O8" s="55"/>
      <c r="P8" s="55"/>
      <c r="Q8" s="55"/>
    </row>
    <row r="9" spans="1:17">
      <c r="A9" s="42">
        <v>5</v>
      </c>
      <c r="B9" s="43" t="s">
        <v>109</v>
      </c>
      <c r="C9" s="44" t="s">
        <v>18</v>
      </c>
      <c r="D9" s="45">
        <v>1131005</v>
      </c>
      <c r="E9" s="60"/>
      <c r="F9" s="49">
        <v>8</v>
      </c>
      <c r="G9" s="50">
        <v>106</v>
      </c>
      <c r="H9" s="50">
        <v>848</v>
      </c>
      <c r="I9" s="29"/>
      <c r="J9" s="64"/>
      <c r="K9" s="54"/>
      <c r="L9" s="53"/>
      <c r="M9" s="54"/>
      <c r="N9" s="55"/>
      <c r="O9" s="55"/>
      <c r="P9" s="55"/>
      <c r="Q9" s="55"/>
    </row>
    <row r="10" spans="1:17">
      <c r="A10" s="42">
        <v>6</v>
      </c>
      <c r="B10" s="43" t="s">
        <v>110</v>
      </c>
      <c r="C10" s="44" t="s">
        <v>18</v>
      </c>
      <c r="D10" s="45">
        <v>1131006</v>
      </c>
      <c r="E10" s="60"/>
      <c r="F10" s="49">
        <v>1</v>
      </c>
      <c r="G10" s="50">
        <v>556</v>
      </c>
      <c r="H10" s="50">
        <v>556</v>
      </c>
      <c r="I10" s="29"/>
      <c r="J10" s="64"/>
      <c r="K10" s="54"/>
      <c r="L10" s="53"/>
      <c r="M10" s="54"/>
      <c r="N10" s="55"/>
      <c r="O10" s="55"/>
      <c r="P10" s="55"/>
      <c r="Q10" s="55"/>
    </row>
    <row r="11" spans="1:17" ht="15.75" thickBot="1">
      <c r="A11" s="42">
        <v>7</v>
      </c>
      <c r="B11" s="43" t="s">
        <v>111</v>
      </c>
      <c r="C11" s="44" t="s">
        <v>18</v>
      </c>
      <c r="D11" s="45">
        <v>1131007</v>
      </c>
      <c r="E11" s="60"/>
      <c r="F11" s="49">
        <v>1</v>
      </c>
      <c r="G11" s="50">
        <v>265</v>
      </c>
      <c r="H11" s="50">
        <v>265</v>
      </c>
      <c r="I11" s="36"/>
      <c r="J11" s="65"/>
      <c r="K11" s="37"/>
      <c r="L11" s="37"/>
      <c r="M11" s="37"/>
      <c r="N11" s="37"/>
      <c r="O11" s="37"/>
      <c r="P11" s="37"/>
      <c r="Q11" s="37"/>
    </row>
    <row r="12" spans="1:17" ht="18.75" thickBot="1">
      <c r="A12" s="46"/>
      <c r="B12" s="38" t="s">
        <v>21</v>
      </c>
      <c r="C12" s="47"/>
      <c r="D12" s="48"/>
      <c r="E12" s="68"/>
      <c r="F12" s="51">
        <f>SUM(F5:F11)</f>
        <v>14</v>
      </c>
      <c r="G12" s="51"/>
      <c r="H12" s="52">
        <f>SUM(H5:H11)</f>
        <v>3782</v>
      </c>
      <c r="I12" s="40">
        <f>SUM(I5:I11)</f>
        <v>0</v>
      </c>
      <c r="J12" s="68"/>
      <c r="K12" s="39"/>
      <c r="L12" s="39"/>
      <c r="M12" s="39"/>
      <c r="N12" s="39"/>
      <c r="O12" s="39"/>
      <c r="P12" s="39"/>
      <c r="Q12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sqref="A1:Q20"/>
    </sheetView>
  </sheetViews>
  <sheetFormatPr defaultRowHeight="15"/>
  <cols>
    <col min="1" max="1" width="4.140625" customWidth="1"/>
    <col min="2" max="2" width="19" customWidth="1"/>
  </cols>
  <sheetData>
    <row r="1" spans="1:17" ht="15.75" thickBot="1">
      <c r="A1" s="1"/>
      <c r="B1" s="2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78" t="s">
        <v>1</v>
      </c>
      <c r="B2" s="79"/>
      <c r="C2" s="80"/>
      <c r="D2" s="80"/>
      <c r="E2" s="81"/>
      <c r="F2" s="82" t="s">
        <v>2</v>
      </c>
      <c r="G2" s="82"/>
      <c r="H2" s="82"/>
      <c r="I2" s="83"/>
      <c r="J2" s="84" t="s">
        <v>3</v>
      </c>
      <c r="K2" s="10"/>
      <c r="L2" s="84" t="s">
        <v>4</v>
      </c>
      <c r="M2" s="10"/>
      <c r="N2" s="82" t="s">
        <v>5</v>
      </c>
      <c r="O2" s="82"/>
      <c r="P2" s="82"/>
      <c r="Q2" s="83"/>
    </row>
    <row r="3" spans="1:17" ht="24.75" thickBot="1">
      <c r="A3" s="85"/>
      <c r="B3" s="86" t="s">
        <v>92</v>
      </c>
      <c r="C3" s="87" t="s">
        <v>7</v>
      </c>
      <c r="D3" s="86" t="s">
        <v>8</v>
      </c>
      <c r="E3" s="88" t="s">
        <v>9</v>
      </c>
      <c r="F3" s="89"/>
      <c r="G3" s="89"/>
      <c r="H3" s="89"/>
      <c r="I3" s="90"/>
      <c r="J3" s="91" t="s">
        <v>10</v>
      </c>
      <c r="K3" s="91" t="s">
        <v>11</v>
      </c>
      <c r="L3" s="91" t="s">
        <v>10</v>
      </c>
      <c r="M3" s="91" t="s">
        <v>11</v>
      </c>
      <c r="N3" s="89"/>
      <c r="O3" s="89"/>
      <c r="P3" s="89"/>
      <c r="Q3" s="90"/>
    </row>
    <row r="4" spans="1:17" ht="36.75" thickBot="1">
      <c r="A4" s="92"/>
      <c r="B4" s="93"/>
      <c r="C4" s="94" t="s">
        <v>12</v>
      </c>
      <c r="D4" s="93"/>
      <c r="E4" s="91" t="s">
        <v>13</v>
      </c>
      <c r="F4" s="91" t="s">
        <v>14</v>
      </c>
      <c r="G4" s="91" t="s">
        <v>15</v>
      </c>
      <c r="H4" s="91" t="s">
        <v>10</v>
      </c>
      <c r="I4" s="91" t="s">
        <v>23</v>
      </c>
      <c r="J4" s="22">
        <v>113</v>
      </c>
      <c r="K4" s="23">
        <v>132</v>
      </c>
      <c r="L4" s="22">
        <v>113</v>
      </c>
      <c r="M4" s="23">
        <v>132</v>
      </c>
      <c r="N4" s="91" t="s">
        <v>14</v>
      </c>
      <c r="O4" s="91" t="s">
        <v>15</v>
      </c>
      <c r="P4" s="91" t="s">
        <v>10</v>
      </c>
      <c r="Q4" s="95" t="s">
        <v>11</v>
      </c>
    </row>
    <row r="5" spans="1:17">
      <c r="A5" s="26">
        <v>1</v>
      </c>
      <c r="B5" s="26" t="s">
        <v>113</v>
      </c>
      <c r="C5" s="28" t="s">
        <v>18</v>
      </c>
      <c r="D5" s="27"/>
      <c r="E5" s="100"/>
      <c r="F5" s="27">
        <v>3</v>
      </c>
      <c r="G5" s="27">
        <v>30</v>
      </c>
      <c r="H5" s="124">
        <v>90</v>
      </c>
      <c r="I5" s="103"/>
      <c r="J5" s="104"/>
      <c r="K5" s="105"/>
      <c r="L5" s="104"/>
      <c r="M5" s="105"/>
      <c r="N5" s="106"/>
      <c r="O5" s="106"/>
      <c r="P5" s="106"/>
      <c r="Q5" s="107"/>
    </row>
    <row r="6" spans="1:17">
      <c r="A6" s="25">
        <v>2</v>
      </c>
      <c r="B6" s="25" t="s">
        <v>114</v>
      </c>
      <c r="C6" s="28" t="s">
        <v>18</v>
      </c>
      <c r="D6" s="27"/>
      <c r="E6" s="100"/>
      <c r="F6" s="27">
        <v>1</v>
      </c>
      <c r="G6" s="34">
        <v>3</v>
      </c>
      <c r="H6" s="125">
        <v>3</v>
      </c>
      <c r="I6" s="103"/>
      <c r="J6" s="110"/>
      <c r="K6" s="111"/>
      <c r="L6" s="110"/>
      <c r="M6" s="111"/>
      <c r="N6" s="112"/>
      <c r="O6" s="112"/>
      <c r="P6" s="112"/>
      <c r="Q6" s="112"/>
    </row>
    <row r="7" spans="1:17">
      <c r="A7" s="25">
        <v>3</v>
      </c>
      <c r="B7" s="25" t="s">
        <v>115</v>
      </c>
      <c r="C7" s="28" t="s">
        <v>18</v>
      </c>
      <c r="D7" s="27"/>
      <c r="E7" s="100"/>
      <c r="F7" s="27">
        <v>3</v>
      </c>
      <c r="G7" s="34">
        <v>20</v>
      </c>
      <c r="H7" s="125">
        <v>60</v>
      </c>
      <c r="I7" s="103"/>
      <c r="J7" s="110"/>
      <c r="K7" s="111"/>
      <c r="L7" s="110"/>
      <c r="M7" s="111"/>
      <c r="N7" s="112"/>
      <c r="O7" s="112"/>
      <c r="P7" s="112"/>
      <c r="Q7" s="112"/>
    </row>
    <row r="8" spans="1:17">
      <c r="A8" s="25">
        <v>4</v>
      </c>
      <c r="B8" s="25" t="s">
        <v>116</v>
      </c>
      <c r="C8" s="28" t="s">
        <v>18</v>
      </c>
      <c r="D8" s="27"/>
      <c r="E8" s="100"/>
      <c r="F8" s="27">
        <v>1</v>
      </c>
      <c r="G8" s="34">
        <v>89</v>
      </c>
      <c r="H8" s="125">
        <v>89</v>
      </c>
      <c r="I8" s="103"/>
      <c r="J8" s="110"/>
      <c r="K8" s="111"/>
      <c r="L8" s="110"/>
      <c r="M8" s="111"/>
      <c r="N8" s="112"/>
      <c r="O8" s="112"/>
      <c r="P8" s="112"/>
      <c r="Q8" s="112"/>
    </row>
    <row r="9" spans="1:17">
      <c r="A9" s="25">
        <v>5</v>
      </c>
      <c r="B9" s="25" t="s">
        <v>117</v>
      </c>
      <c r="C9" s="28" t="s">
        <v>18</v>
      </c>
      <c r="D9" s="27"/>
      <c r="E9" s="100"/>
      <c r="F9" s="27">
        <v>13</v>
      </c>
      <c r="G9" s="34">
        <v>5.3849999999999998</v>
      </c>
      <c r="H9" s="125">
        <v>70</v>
      </c>
      <c r="I9" s="103"/>
      <c r="J9" s="110"/>
      <c r="K9" s="111"/>
      <c r="L9" s="110"/>
      <c r="M9" s="111"/>
      <c r="N9" s="112"/>
      <c r="O9" s="112"/>
      <c r="P9" s="112"/>
      <c r="Q9" s="112"/>
    </row>
    <row r="10" spans="1:17">
      <c r="A10" s="25">
        <v>6</v>
      </c>
      <c r="B10" s="25" t="s">
        <v>118</v>
      </c>
      <c r="C10" s="28" t="s">
        <v>18</v>
      </c>
      <c r="D10" s="27"/>
      <c r="E10" s="100"/>
      <c r="F10" s="27">
        <v>1</v>
      </c>
      <c r="G10" s="34">
        <v>50</v>
      </c>
      <c r="H10" s="125">
        <v>50</v>
      </c>
      <c r="I10" s="103"/>
      <c r="J10" s="110"/>
      <c r="K10" s="111"/>
      <c r="L10" s="110"/>
      <c r="M10" s="111"/>
      <c r="N10" s="112"/>
      <c r="O10" s="112"/>
      <c r="P10" s="112"/>
      <c r="Q10" s="112"/>
    </row>
    <row r="11" spans="1:17">
      <c r="A11" s="25">
        <v>7</v>
      </c>
      <c r="B11" s="25" t="s">
        <v>40</v>
      </c>
      <c r="C11" s="28" t="s">
        <v>18</v>
      </c>
      <c r="D11" s="27"/>
      <c r="E11" s="100"/>
      <c r="F11" s="27">
        <v>11</v>
      </c>
      <c r="G11" s="34">
        <v>27.72</v>
      </c>
      <c r="H11" s="125">
        <v>305</v>
      </c>
      <c r="I11" s="103"/>
      <c r="J11" s="110"/>
      <c r="K11" s="111"/>
      <c r="L11" s="110"/>
      <c r="M11" s="111"/>
      <c r="N11" s="112"/>
      <c r="O11" s="112"/>
      <c r="P11" s="112"/>
      <c r="Q11" s="112"/>
    </row>
    <row r="12" spans="1:17">
      <c r="A12" s="25">
        <v>8</v>
      </c>
      <c r="B12" s="25" t="s">
        <v>119</v>
      </c>
      <c r="C12" s="28" t="s">
        <v>18</v>
      </c>
      <c r="D12" s="27"/>
      <c r="E12" s="100"/>
      <c r="F12" s="27">
        <v>1</v>
      </c>
      <c r="G12" s="34">
        <v>29</v>
      </c>
      <c r="H12" s="125">
        <v>29</v>
      </c>
      <c r="I12" s="103"/>
      <c r="J12" s="110"/>
      <c r="K12" s="111"/>
      <c r="L12" s="110"/>
      <c r="M12" s="111"/>
      <c r="N12" s="112"/>
      <c r="O12" s="112"/>
      <c r="P12" s="112"/>
      <c r="Q12" s="112"/>
    </row>
    <row r="13" spans="1:17">
      <c r="A13" s="25">
        <v>9</v>
      </c>
      <c r="B13" s="26" t="s">
        <v>120</v>
      </c>
      <c r="C13" s="28" t="s">
        <v>18</v>
      </c>
      <c r="D13" s="27"/>
      <c r="E13" s="100"/>
      <c r="F13" s="27">
        <v>2</v>
      </c>
      <c r="G13" s="34">
        <v>54</v>
      </c>
      <c r="H13" s="125">
        <v>108</v>
      </c>
      <c r="I13" s="103"/>
      <c r="J13" s="110"/>
      <c r="K13" s="111"/>
      <c r="L13" s="110"/>
      <c r="M13" s="111"/>
      <c r="N13" s="112"/>
      <c r="O13" s="112"/>
      <c r="P13" s="112"/>
      <c r="Q13" s="112"/>
    </row>
    <row r="14" spans="1:17">
      <c r="A14" s="25">
        <v>10</v>
      </c>
      <c r="B14" s="25" t="s">
        <v>121</v>
      </c>
      <c r="C14" s="28" t="s">
        <v>18</v>
      </c>
      <c r="D14" s="27"/>
      <c r="E14" s="100"/>
      <c r="F14" s="27">
        <v>5</v>
      </c>
      <c r="G14" s="34">
        <v>421</v>
      </c>
      <c r="H14" s="125">
        <v>2105</v>
      </c>
      <c r="I14" s="103"/>
      <c r="J14" s="110"/>
      <c r="K14" s="111"/>
      <c r="L14" s="110"/>
      <c r="M14" s="111"/>
      <c r="N14" s="112"/>
      <c r="O14" s="112"/>
      <c r="P14" s="112"/>
      <c r="Q14" s="112"/>
    </row>
    <row r="15" spans="1:17">
      <c r="A15" s="25">
        <v>11</v>
      </c>
      <c r="B15" s="25" t="s">
        <v>122</v>
      </c>
      <c r="C15" s="28" t="s">
        <v>18</v>
      </c>
      <c r="D15" s="27"/>
      <c r="E15" s="100"/>
      <c r="F15" s="27">
        <v>10</v>
      </c>
      <c r="G15" s="34">
        <v>87</v>
      </c>
      <c r="H15" s="125">
        <v>870</v>
      </c>
      <c r="I15" s="103"/>
      <c r="J15" s="110"/>
      <c r="K15" s="111"/>
      <c r="L15" s="110"/>
      <c r="M15" s="111"/>
      <c r="N15" s="112"/>
      <c r="O15" s="112"/>
      <c r="P15" s="112"/>
      <c r="Q15" s="112"/>
    </row>
    <row r="16" spans="1:17">
      <c r="A16" s="25">
        <v>12</v>
      </c>
      <c r="B16" s="25" t="s">
        <v>123</v>
      </c>
      <c r="C16" s="28" t="s">
        <v>18</v>
      </c>
      <c r="D16" s="34"/>
      <c r="E16" s="100"/>
      <c r="F16" s="27">
        <v>1</v>
      </c>
      <c r="G16" s="34">
        <v>675</v>
      </c>
      <c r="H16" s="125">
        <v>675</v>
      </c>
      <c r="I16" s="103"/>
      <c r="J16" s="110"/>
      <c r="K16" s="111"/>
      <c r="L16" s="110"/>
      <c r="M16" s="111"/>
      <c r="N16" s="112"/>
      <c r="O16" s="112"/>
      <c r="P16" s="112"/>
      <c r="Q16" s="112"/>
    </row>
    <row r="17" spans="1:17">
      <c r="A17" s="25">
        <v>13</v>
      </c>
      <c r="B17" s="25" t="s">
        <v>124</v>
      </c>
      <c r="C17" s="28" t="s">
        <v>18</v>
      </c>
      <c r="D17" s="34"/>
      <c r="E17" s="100"/>
      <c r="F17" s="27">
        <v>1</v>
      </c>
      <c r="G17" s="34">
        <v>591</v>
      </c>
      <c r="H17" s="125">
        <v>591</v>
      </c>
      <c r="I17" s="103"/>
      <c r="J17" s="110"/>
      <c r="K17" s="111"/>
      <c r="L17" s="110"/>
      <c r="M17" s="111"/>
      <c r="N17" s="112"/>
      <c r="O17" s="112"/>
      <c r="P17" s="112"/>
      <c r="Q17" s="112"/>
    </row>
    <row r="18" spans="1:17" ht="15.75" thickBot="1">
      <c r="A18" s="130">
        <v>14</v>
      </c>
      <c r="B18" s="130" t="s">
        <v>25</v>
      </c>
      <c r="C18" s="131" t="s">
        <v>18</v>
      </c>
      <c r="D18" s="132"/>
      <c r="E18" s="133"/>
      <c r="F18" s="134">
        <v>3</v>
      </c>
      <c r="G18" s="132">
        <v>9</v>
      </c>
      <c r="H18" s="135">
        <v>27</v>
      </c>
      <c r="I18" s="136"/>
      <c r="J18" s="137"/>
      <c r="K18" s="138"/>
      <c r="L18" s="137"/>
      <c r="M18" s="138"/>
      <c r="N18" s="139"/>
      <c r="O18" s="139"/>
      <c r="P18" s="139"/>
      <c r="Q18" s="139"/>
    </row>
    <row r="19" spans="1:17" ht="15.75" thickBot="1">
      <c r="A19" s="66"/>
      <c r="B19" s="67" t="s">
        <v>16</v>
      </c>
      <c r="C19" s="128"/>
      <c r="D19" s="123"/>
      <c r="E19" s="140"/>
      <c r="F19" s="123">
        <f>SUM(F5:F18)</f>
        <v>56</v>
      </c>
      <c r="G19" s="123"/>
      <c r="H19" s="129">
        <f>SUM(H5:H18)</f>
        <v>5072</v>
      </c>
      <c r="I19" s="141"/>
      <c r="J19" s="142"/>
      <c r="K19" s="143"/>
      <c r="L19" s="142"/>
      <c r="M19" s="143"/>
      <c r="N19" s="144"/>
      <c r="O19" s="144"/>
      <c r="P19" s="144"/>
      <c r="Q19" s="145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sqref="A1:Q12"/>
    </sheetView>
  </sheetViews>
  <sheetFormatPr defaultRowHeight="15"/>
  <cols>
    <col min="1" max="1" width="3.5703125" customWidth="1"/>
    <col min="2" max="2" width="22.5703125" customWidth="1"/>
    <col min="4" max="4" width="13.5703125" customWidth="1"/>
  </cols>
  <sheetData>
    <row r="1" spans="1:17" ht="15.75" thickBot="1">
      <c r="A1" s="1"/>
      <c r="B1" s="2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25">
        <v>1</v>
      </c>
      <c r="B5" s="26" t="s">
        <v>27</v>
      </c>
      <c r="C5" s="34" t="s">
        <v>18</v>
      </c>
      <c r="D5" s="27" t="s">
        <v>126</v>
      </c>
      <c r="E5" s="60" t="s">
        <v>94</v>
      </c>
      <c r="F5" s="124">
        <v>2</v>
      </c>
      <c r="G5" s="29">
        <v>25</v>
      </c>
      <c r="H5" s="29">
        <v>50</v>
      </c>
      <c r="I5" s="29"/>
      <c r="J5" s="63"/>
      <c r="K5" s="31"/>
      <c r="L5" s="30"/>
      <c r="M5" s="31"/>
      <c r="N5" s="32"/>
      <c r="O5" s="32"/>
      <c r="P5" s="32"/>
      <c r="Q5" s="33"/>
    </row>
    <row r="6" spans="1:17">
      <c r="A6" s="25">
        <v>2</v>
      </c>
      <c r="B6" s="26" t="s">
        <v>38</v>
      </c>
      <c r="C6" s="34" t="s">
        <v>18</v>
      </c>
      <c r="D6" s="27" t="s">
        <v>127</v>
      </c>
      <c r="E6" s="60"/>
      <c r="F6" s="124">
        <v>4</v>
      </c>
      <c r="G6" s="29">
        <v>33</v>
      </c>
      <c r="H6" s="29">
        <v>132</v>
      </c>
      <c r="I6" s="29"/>
      <c r="J6" s="64"/>
      <c r="K6" s="54"/>
      <c r="L6" s="53"/>
      <c r="M6" s="54"/>
      <c r="N6" s="55"/>
      <c r="O6" s="55"/>
      <c r="P6" s="55"/>
      <c r="Q6" s="55"/>
    </row>
    <row r="7" spans="1:17">
      <c r="A7" s="25">
        <v>3</v>
      </c>
      <c r="B7" s="26" t="s">
        <v>38</v>
      </c>
      <c r="C7" s="34" t="s">
        <v>18</v>
      </c>
      <c r="D7" s="27" t="s">
        <v>128</v>
      </c>
      <c r="E7" s="60"/>
      <c r="F7" s="124">
        <v>8</v>
      </c>
      <c r="G7" s="29">
        <v>22</v>
      </c>
      <c r="H7" s="29">
        <v>176</v>
      </c>
      <c r="I7" s="29"/>
      <c r="J7" s="64"/>
      <c r="K7" s="54"/>
      <c r="L7" s="53"/>
      <c r="M7" s="54"/>
      <c r="N7" s="55"/>
      <c r="O7" s="55"/>
      <c r="P7" s="55"/>
      <c r="Q7" s="55"/>
    </row>
    <row r="8" spans="1:17">
      <c r="A8" s="25">
        <v>4</v>
      </c>
      <c r="B8" s="26" t="s">
        <v>129</v>
      </c>
      <c r="C8" s="34" t="s">
        <v>18</v>
      </c>
      <c r="D8" s="27" t="s">
        <v>130</v>
      </c>
      <c r="E8" s="60"/>
      <c r="F8" s="124">
        <v>4</v>
      </c>
      <c r="G8" s="29">
        <v>40</v>
      </c>
      <c r="H8" s="29">
        <v>160</v>
      </c>
      <c r="I8" s="29"/>
      <c r="J8" s="64"/>
      <c r="K8" s="54"/>
      <c r="L8" s="53"/>
      <c r="M8" s="54"/>
      <c r="N8" s="55"/>
      <c r="O8" s="55"/>
      <c r="P8" s="55"/>
      <c r="Q8" s="55"/>
    </row>
    <row r="9" spans="1:17">
      <c r="A9" s="25">
        <v>5</v>
      </c>
      <c r="B9" s="26" t="s">
        <v>131</v>
      </c>
      <c r="C9" s="34" t="s">
        <v>18</v>
      </c>
      <c r="D9" s="27">
        <v>1137256</v>
      </c>
      <c r="E9" s="60"/>
      <c r="F9" s="124">
        <v>1</v>
      </c>
      <c r="G9" s="29">
        <v>27</v>
      </c>
      <c r="H9" s="29">
        <v>27</v>
      </c>
      <c r="I9" s="29"/>
      <c r="J9" s="64"/>
      <c r="K9" s="54"/>
      <c r="L9" s="53"/>
      <c r="M9" s="54"/>
      <c r="N9" s="55"/>
      <c r="O9" s="55"/>
      <c r="P9" s="55"/>
      <c r="Q9" s="55"/>
    </row>
    <row r="10" spans="1:17" ht="15.75" thickBot="1">
      <c r="A10" s="25">
        <v>6</v>
      </c>
      <c r="B10" s="26" t="s">
        <v>132</v>
      </c>
      <c r="C10" s="34" t="s">
        <v>18</v>
      </c>
      <c r="D10" s="27">
        <v>1137254</v>
      </c>
      <c r="E10" s="60"/>
      <c r="F10" s="124">
        <v>1</v>
      </c>
      <c r="G10" s="29">
        <v>95</v>
      </c>
      <c r="H10" s="29">
        <v>95</v>
      </c>
      <c r="I10" s="29"/>
      <c r="J10" s="64"/>
      <c r="K10" s="54"/>
      <c r="L10" s="53"/>
      <c r="M10" s="54"/>
      <c r="N10" s="55"/>
      <c r="O10" s="55"/>
      <c r="P10" s="55"/>
      <c r="Q10" s="55"/>
    </row>
    <row r="11" spans="1:17" ht="15.75" thickBot="1">
      <c r="A11" s="66"/>
      <c r="B11" s="67" t="s">
        <v>21</v>
      </c>
      <c r="C11" s="122"/>
      <c r="D11" s="123"/>
      <c r="E11" s="68"/>
      <c r="F11" s="70">
        <f>SUM(F5:F10)</f>
        <v>20</v>
      </c>
      <c r="G11" s="70"/>
      <c r="H11" s="40">
        <f>SUM(H5:H10)</f>
        <v>640</v>
      </c>
      <c r="I11" s="40">
        <f>SUM(I5:I10)</f>
        <v>0</v>
      </c>
      <c r="J11" s="68"/>
      <c r="K11" s="39"/>
      <c r="L11" s="39"/>
      <c r="M11" s="39"/>
      <c r="N11" s="39"/>
      <c r="O11" s="39"/>
      <c r="P11" s="39"/>
      <c r="Q11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J17" sqref="J17"/>
    </sheetView>
  </sheetViews>
  <sheetFormatPr defaultRowHeight="15"/>
  <cols>
    <col min="1" max="1" width="4.28515625" customWidth="1"/>
    <col min="2" max="2" width="18.5703125" customWidth="1"/>
  </cols>
  <sheetData>
    <row r="1" spans="1:17" ht="15.75" thickBot="1">
      <c r="A1" s="1"/>
      <c r="B1" s="2" t="s">
        <v>133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7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7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7">
      <c r="A5" s="42">
        <v>1</v>
      </c>
      <c r="B5" s="43" t="s">
        <v>40</v>
      </c>
      <c r="C5" s="44" t="s">
        <v>18</v>
      </c>
      <c r="D5" s="45">
        <v>11300079</v>
      </c>
      <c r="E5" s="50"/>
      <c r="F5" s="49">
        <v>2</v>
      </c>
      <c r="G5" s="50">
        <v>33.5</v>
      </c>
      <c r="H5" s="50">
        <v>67</v>
      </c>
      <c r="I5" s="50"/>
      <c r="J5" s="63"/>
      <c r="K5" s="31"/>
      <c r="L5" s="30"/>
      <c r="M5" s="31"/>
      <c r="N5" s="32"/>
      <c r="O5" s="32"/>
      <c r="P5" s="32"/>
      <c r="Q5" s="33"/>
    </row>
    <row r="6" spans="1:17">
      <c r="A6" s="42">
        <v>2</v>
      </c>
      <c r="B6" s="43" t="s">
        <v>38</v>
      </c>
      <c r="C6" s="44" t="s">
        <v>18</v>
      </c>
      <c r="D6" s="45">
        <v>11300080</v>
      </c>
      <c r="E6" s="50"/>
      <c r="F6" s="49">
        <v>3</v>
      </c>
      <c r="G6" s="50">
        <v>28</v>
      </c>
      <c r="H6" s="50">
        <v>84</v>
      </c>
      <c r="I6" s="50"/>
      <c r="J6" s="64"/>
      <c r="K6" s="54"/>
      <c r="L6" s="53"/>
      <c r="M6" s="54"/>
      <c r="N6" s="55"/>
      <c r="O6" s="55"/>
      <c r="P6" s="55"/>
      <c r="Q6" s="55"/>
    </row>
    <row r="7" spans="1:17">
      <c r="A7" s="42">
        <v>3</v>
      </c>
      <c r="B7" s="43" t="s">
        <v>96</v>
      </c>
      <c r="C7" s="44" t="s">
        <v>18</v>
      </c>
      <c r="D7" s="45">
        <v>11300081</v>
      </c>
      <c r="E7" s="50"/>
      <c r="F7" s="49">
        <v>1</v>
      </c>
      <c r="G7" s="50">
        <v>34</v>
      </c>
      <c r="H7" s="50">
        <v>34</v>
      </c>
      <c r="I7" s="50"/>
      <c r="J7" s="64"/>
      <c r="K7" s="54"/>
      <c r="L7" s="53"/>
      <c r="M7" s="54"/>
      <c r="N7" s="55"/>
      <c r="O7" s="55"/>
      <c r="P7" s="55"/>
      <c r="Q7" s="55"/>
    </row>
    <row r="8" spans="1:17">
      <c r="A8" s="42">
        <v>4</v>
      </c>
      <c r="B8" s="43" t="s">
        <v>135</v>
      </c>
      <c r="C8" s="44" t="s">
        <v>18</v>
      </c>
      <c r="D8" s="45">
        <v>11300082</v>
      </c>
      <c r="E8" s="50"/>
      <c r="F8" s="49">
        <v>3</v>
      </c>
      <c r="G8" s="50">
        <v>40.332999999999998</v>
      </c>
      <c r="H8" s="50">
        <v>121</v>
      </c>
      <c r="I8" s="50"/>
      <c r="J8" s="64"/>
      <c r="K8" s="54"/>
      <c r="L8" s="53"/>
      <c r="M8" s="54"/>
      <c r="N8" s="55"/>
      <c r="O8" s="55"/>
      <c r="P8" s="55"/>
      <c r="Q8" s="55"/>
    </row>
    <row r="9" spans="1:17">
      <c r="A9" s="42">
        <v>5</v>
      </c>
      <c r="B9" s="43" t="s">
        <v>136</v>
      </c>
      <c r="C9" s="44" t="s">
        <v>18</v>
      </c>
      <c r="D9" s="45">
        <v>11300083</v>
      </c>
      <c r="E9" s="50"/>
      <c r="F9" s="49">
        <v>1</v>
      </c>
      <c r="G9" s="50">
        <v>3</v>
      </c>
      <c r="H9" s="50">
        <v>3</v>
      </c>
      <c r="I9" s="50"/>
      <c r="J9" s="64"/>
      <c r="K9" s="54"/>
      <c r="L9" s="53"/>
      <c r="M9" s="54"/>
      <c r="N9" s="55"/>
      <c r="O9" s="55"/>
      <c r="P9" s="55"/>
      <c r="Q9" s="55"/>
    </row>
    <row r="10" spans="1:17">
      <c r="A10" s="42">
        <v>6</v>
      </c>
      <c r="B10" s="43" t="s">
        <v>40</v>
      </c>
      <c r="C10" s="44" t="s">
        <v>18</v>
      </c>
      <c r="D10" s="45">
        <v>11300084</v>
      </c>
      <c r="E10" s="50"/>
      <c r="F10" s="49">
        <v>1</v>
      </c>
      <c r="G10" s="50">
        <v>35</v>
      </c>
      <c r="H10" s="50">
        <v>35</v>
      </c>
      <c r="I10" s="50"/>
      <c r="J10" s="64"/>
      <c r="K10" s="54"/>
      <c r="L10" s="53"/>
      <c r="M10" s="54"/>
      <c r="N10" s="55"/>
      <c r="O10" s="55"/>
      <c r="P10" s="55"/>
      <c r="Q10" s="55"/>
    </row>
    <row r="11" spans="1:17" ht="15.75" thickBot="1">
      <c r="A11" s="42">
        <v>7</v>
      </c>
      <c r="B11" s="43" t="s">
        <v>137</v>
      </c>
      <c r="C11" s="44" t="s">
        <v>18</v>
      </c>
      <c r="D11" s="72">
        <v>11300085</v>
      </c>
      <c r="E11" s="146"/>
      <c r="F11" s="74">
        <v>1</v>
      </c>
      <c r="G11" s="75">
        <v>57</v>
      </c>
      <c r="H11" s="75">
        <v>57</v>
      </c>
      <c r="I11" s="75"/>
      <c r="J11" s="65"/>
      <c r="K11" s="37"/>
      <c r="L11" s="37"/>
      <c r="M11" s="37"/>
      <c r="N11" s="37"/>
      <c r="O11" s="37"/>
      <c r="P11" s="37"/>
      <c r="Q11" s="37"/>
    </row>
    <row r="12" spans="1:17" ht="15.75" thickBot="1">
      <c r="A12" s="66"/>
      <c r="B12" s="67" t="s">
        <v>21</v>
      </c>
      <c r="C12" s="122"/>
      <c r="D12" s="123"/>
      <c r="E12" s="68"/>
      <c r="F12" s="70">
        <f>SUM(F5:F11)</f>
        <v>12</v>
      </c>
      <c r="G12" s="40"/>
      <c r="H12" s="40">
        <f>SUM(H5:H11)</f>
        <v>401</v>
      </c>
      <c r="I12" s="40">
        <f>SUM(I5:I11)</f>
        <v>0</v>
      </c>
      <c r="J12" s="68"/>
      <c r="K12" s="39"/>
      <c r="L12" s="39"/>
      <c r="M12" s="39"/>
      <c r="N12" s="39"/>
      <c r="O12" s="39"/>
      <c r="P12" s="39"/>
      <c r="Q12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sqref="A1:Q9"/>
    </sheetView>
  </sheetViews>
  <sheetFormatPr defaultRowHeight="15"/>
  <cols>
    <col min="1" max="1" width="4.140625" customWidth="1"/>
    <col min="2" max="2" width="21.5703125" customWidth="1"/>
  </cols>
  <sheetData>
    <row r="1" spans="1:18" ht="15.75" thickBot="1">
      <c r="A1" s="1"/>
      <c r="B1" s="2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>
      <c r="A2" s="3" t="s">
        <v>1</v>
      </c>
      <c r="B2" s="4"/>
      <c r="C2" s="5"/>
      <c r="D2" s="5"/>
      <c r="E2" s="6"/>
      <c r="F2" s="7" t="s">
        <v>2</v>
      </c>
      <c r="G2" s="7"/>
      <c r="H2" s="7"/>
      <c r="I2" s="8"/>
      <c r="J2" s="9" t="s">
        <v>3</v>
      </c>
      <c r="K2" s="10"/>
      <c r="L2" s="9" t="s">
        <v>4</v>
      </c>
      <c r="M2" s="11"/>
      <c r="N2" s="7" t="s">
        <v>5</v>
      </c>
      <c r="O2" s="7"/>
      <c r="P2" s="7"/>
      <c r="Q2" s="8"/>
    </row>
    <row r="3" spans="1:18" ht="23.25" thickBot="1">
      <c r="A3" s="12"/>
      <c r="B3" s="13" t="s">
        <v>93</v>
      </c>
      <c r="C3" s="14" t="s">
        <v>7</v>
      </c>
      <c r="D3" s="13" t="s">
        <v>8</v>
      </c>
      <c r="E3" s="15" t="s">
        <v>9</v>
      </c>
      <c r="F3" s="16"/>
      <c r="G3" s="16"/>
      <c r="H3" s="16"/>
      <c r="I3" s="17"/>
      <c r="J3" s="18" t="s">
        <v>10</v>
      </c>
      <c r="K3" s="18" t="s">
        <v>11</v>
      </c>
      <c r="L3" s="18" t="s">
        <v>10</v>
      </c>
      <c r="M3" s="18" t="s">
        <v>11</v>
      </c>
      <c r="N3" s="16"/>
      <c r="O3" s="16"/>
      <c r="P3" s="16"/>
      <c r="Q3" s="17"/>
    </row>
    <row r="4" spans="1:18" ht="23.25" thickBot="1">
      <c r="A4" s="19"/>
      <c r="B4" s="20"/>
      <c r="C4" s="21" t="s">
        <v>12</v>
      </c>
      <c r="D4" s="20"/>
      <c r="E4" s="18" t="s">
        <v>13</v>
      </c>
      <c r="F4" s="18" t="s">
        <v>14</v>
      </c>
      <c r="G4" s="18" t="s">
        <v>15</v>
      </c>
      <c r="H4" s="18" t="s">
        <v>10</v>
      </c>
      <c r="I4" s="18" t="s">
        <v>23</v>
      </c>
      <c r="J4" s="22">
        <v>113</v>
      </c>
      <c r="K4" s="23">
        <v>132</v>
      </c>
      <c r="L4" s="22">
        <v>113</v>
      </c>
      <c r="M4" s="23">
        <v>132</v>
      </c>
      <c r="N4" s="18" t="s">
        <v>14</v>
      </c>
      <c r="O4" s="18" t="s">
        <v>15</v>
      </c>
      <c r="P4" s="18" t="s">
        <v>10</v>
      </c>
      <c r="Q4" s="24" t="s">
        <v>11</v>
      </c>
    </row>
    <row r="5" spans="1:18">
      <c r="A5" s="96">
        <v>1</v>
      </c>
      <c r="B5" s="97" t="s">
        <v>111</v>
      </c>
      <c r="C5" s="98" t="s">
        <v>18</v>
      </c>
      <c r="D5" s="99">
        <v>11360009</v>
      </c>
      <c r="E5" s="100"/>
      <c r="F5" s="101">
        <v>1</v>
      </c>
      <c r="G5" s="102">
        <v>102</v>
      </c>
      <c r="H5" s="102">
        <v>102</v>
      </c>
      <c r="I5" s="103"/>
      <c r="J5" s="104"/>
      <c r="K5" s="105"/>
      <c r="L5" s="104"/>
      <c r="M5" s="105"/>
      <c r="N5" s="106"/>
      <c r="O5" s="106"/>
      <c r="P5" s="106"/>
      <c r="Q5" s="107"/>
      <c r="R5" s="148"/>
    </row>
    <row r="6" spans="1:18">
      <c r="A6" s="96">
        <v>2</v>
      </c>
      <c r="B6" s="97" t="s">
        <v>139</v>
      </c>
      <c r="C6" s="98" t="s">
        <v>18</v>
      </c>
      <c r="D6" s="99">
        <v>11360025</v>
      </c>
      <c r="E6" s="100"/>
      <c r="F6" s="101">
        <v>1</v>
      </c>
      <c r="G6" s="102">
        <v>62</v>
      </c>
      <c r="H6" s="102">
        <v>62</v>
      </c>
      <c r="I6" s="103"/>
      <c r="J6" s="110"/>
      <c r="K6" s="111"/>
      <c r="L6" s="110"/>
      <c r="M6" s="111"/>
      <c r="N6" s="112"/>
      <c r="O6" s="112"/>
      <c r="P6" s="112"/>
      <c r="Q6" s="112"/>
      <c r="R6" s="148"/>
    </row>
    <row r="7" spans="1:18" ht="15.75" thickBot="1">
      <c r="A7" s="96">
        <v>3</v>
      </c>
      <c r="B7" s="97" t="s">
        <v>140</v>
      </c>
      <c r="C7" s="98" t="s">
        <v>18</v>
      </c>
      <c r="D7" s="99">
        <v>11370002</v>
      </c>
      <c r="E7" s="100"/>
      <c r="F7" s="101">
        <v>1</v>
      </c>
      <c r="G7" s="102">
        <v>51</v>
      </c>
      <c r="H7" s="102">
        <v>51</v>
      </c>
      <c r="I7" s="103"/>
      <c r="J7" s="110"/>
      <c r="K7" s="111"/>
      <c r="L7" s="110"/>
      <c r="M7" s="111"/>
      <c r="N7" s="112"/>
      <c r="O7" s="112"/>
      <c r="P7" s="112"/>
      <c r="Q7" s="112"/>
      <c r="R7" s="148"/>
    </row>
    <row r="8" spans="1:18" ht="18.75" thickBot="1">
      <c r="A8" s="46"/>
      <c r="B8" s="38" t="s">
        <v>21</v>
      </c>
      <c r="C8" s="47"/>
      <c r="D8" s="48"/>
      <c r="E8" s="68"/>
      <c r="F8" s="51">
        <f>SUM(F5:F7)</f>
        <v>3</v>
      </c>
      <c r="G8" s="147"/>
      <c r="H8" s="52">
        <f>SUM(H5:H7)</f>
        <v>215</v>
      </c>
      <c r="I8" s="40">
        <f>SUM(I5:I7)</f>
        <v>0</v>
      </c>
      <c r="J8" s="68"/>
      <c r="K8" s="39"/>
      <c r="L8" s="39"/>
      <c r="M8" s="39"/>
      <c r="N8" s="39"/>
      <c r="O8" s="39"/>
      <c r="P8" s="39"/>
      <c r="Q8" s="41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Бобрик</vt:lpstr>
      <vt:lpstr>Богданівка</vt:lpstr>
      <vt:lpstr>В.Димерка</vt:lpstr>
      <vt:lpstr>Гоголів</vt:lpstr>
      <vt:lpstr>Димитрово</vt:lpstr>
      <vt:lpstr>Зазим"є</vt:lpstr>
      <vt:lpstr>Залісся</vt:lpstr>
      <vt:lpstr>Зоря</vt:lpstr>
      <vt:lpstr>Калинівка</vt:lpstr>
      <vt:lpstr>Княжичі</vt:lpstr>
      <vt:lpstr>Красилівка</vt:lpstr>
      <vt:lpstr>Кулаженці</vt:lpstr>
      <vt:lpstr>Літочки</vt:lpstr>
      <vt:lpstr>Плоске</vt:lpstr>
      <vt:lpstr>Погреби</vt:lpstr>
      <vt:lpstr>Рожівка</vt:lpstr>
      <vt:lpstr>Рожни</vt:lpstr>
      <vt:lpstr>Русанів</vt:lpstr>
      <vt:lpstr>Требухів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2017-02-24T10:05:37Z</dcterms:modified>
</cp:coreProperties>
</file>